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Прайс сделан Виталиком _" sheetId="1" r:id="rId1"/>
  </sheets>
  <definedNames>
    <definedName name="_xlnm.Print_Area" localSheetId="0">'Прайс сделан Виталиком _'!$A$1:$H$387</definedName>
  </definedNames>
  <calcPr calcId="124519"/>
</workbook>
</file>

<file path=xl/calcChain.xml><?xml version="1.0" encoding="utf-8"?>
<calcChain xmlns="http://schemas.openxmlformats.org/spreadsheetml/2006/main">
  <c r="A182" i="1"/>
  <c r="A183"/>
  <c r="A184"/>
  <c r="A174"/>
  <c r="A13"/>
  <c r="A15"/>
  <c r="A19"/>
  <c r="A21"/>
  <c r="A23"/>
  <c r="A25"/>
  <c r="A29"/>
  <c r="A111"/>
  <c r="A112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 s="1"/>
  <c r="A81" s="1"/>
  <c r="A82" s="1"/>
  <c r="A83" s="1"/>
  <c r="A84" s="1"/>
  <c r="A85" s="1"/>
  <c r="A86" s="1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194"/>
  <c r="A195"/>
  <c r="A196"/>
  <c r="A197"/>
  <c r="A198"/>
  <c r="A199"/>
  <c r="A200"/>
  <c r="A201"/>
  <c r="A202"/>
  <c r="A203"/>
  <c r="A51"/>
  <c r="A52"/>
  <c r="A53"/>
  <c r="A89"/>
  <c r="A90"/>
  <c r="A91"/>
  <c r="A92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75"/>
  <c r="A176" s="1"/>
  <c r="A177" s="1"/>
  <c r="A178" s="1"/>
  <c r="A179" s="1"/>
  <c r="A180" s="1"/>
  <c r="A181" s="1"/>
  <c r="A185" s="1"/>
  <c r="A186" s="1"/>
  <c r="A187" s="1"/>
  <c r="A188" s="1"/>
  <c r="A189" s="1"/>
  <c r="A190" s="1"/>
  <c r="A191" s="1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44"/>
  <c r="A9"/>
  <c r="A45"/>
  <c r="E41"/>
  <c r="I41"/>
  <c r="BD41"/>
  <c r="BH41"/>
  <c r="BL41"/>
  <c r="BP41"/>
  <c r="BT41"/>
  <c r="BX41"/>
  <c r="CB41"/>
  <c r="CF41"/>
  <c r="CJ41"/>
  <c r="CN41"/>
  <c r="CR41"/>
  <c r="CV41"/>
  <c r="CZ41"/>
  <c r="DD41"/>
  <c r="DH41"/>
  <c r="DL41"/>
  <c r="DP41"/>
  <c r="DT41"/>
  <c r="DX41"/>
  <c r="EB41"/>
  <c r="EF41"/>
  <c r="EJ41"/>
  <c r="EN41"/>
  <c r="ER41"/>
  <c r="EV41"/>
  <c r="EZ41"/>
  <c r="FD41"/>
  <c r="FH41"/>
  <c r="FL41"/>
  <c r="FP41"/>
  <c r="FT41"/>
  <c r="FX41"/>
  <c r="GB41"/>
  <c r="GF41"/>
  <c r="GJ41"/>
  <c r="GN41"/>
  <c r="GR41"/>
  <c r="GV41"/>
  <c r="GZ41"/>
  <c r="HD41"/>
  <c r="HH41"/>
  <c r="HL41"/>
  <c r="HP41"/>
  <c r="HT41"/>
  <c r="HX41"/>
  <c r="IB41"/>
  <c r="IF41"/>
  <c r="IJ41"/>
  <c r="IN41"/>
  <c r="IR41"/>
  <c r="A46"/>
  <c r="E42"/>
  <c r="I42"/>
  <c r="BD42"/>
  <c r="BH42"/>
  <c r="BL42"/>
  <c r="BP42"/>
  <c r="BT42"/>
  <c r="BX42"/>
  <c r="CB42"/>
  <c r="CF42"/>
  <c r="CJ42"/>
  <c r="CN42"/>
  <c r="CR42"/>
  <c r="CV42"/>
  <c r="CZ42"/>
  <c r="DD42"/>
  <c r="DH42"/>
  <c r="DL42"/>
  <c r="DP42"/>
  <c r="DT42"/>
  <c r="DX42"/>
  <c r="EB42"/>
  <c r="EF42"/>
  <c r="EJ42"/>
  <c r="EN42"/>
  <c r="ER42"/>
  <c r="EV42"/>
  <c r="EZ42"/>
  <c r="FD42"/>
  <c r="FH42"/>
  <c r="FL42"/>
  <c r="FP42"/>
  <c r="FT42"/>
  <c r="FX42"/>
  <c r="GB42"/>
  <c r="GF42"/>
  <c r="GJ42"/>
  <c r="GN42"/>
  <c r="GR42"/>
  <c r="GV42"/>
  <c r="GZ42"/>
  <c r="HD42"/>
  <c r="HH42"/>
  <c r="HL42"/>
  <c r="HP42"/>
  <c r="HT42"/>
  <c r="HX42"/>
  <c r="IB42"/>
  <c r="IF42"/>
  <c r="IJ42"/>
  <c r="IN42"/>
  <c r="IR42"/>
  <c r="A47"/>
  <c r="E43"/>
  <c r="I43"/>
  <c r="BD43"/>
  <c r="BH43"/>
  <c r="BL43"/>
  <c r="BP43"/>
  <c r="BT43"/>
  <c r="BX43"/>
  <c r="CB43"/>
  <c r="CF43"/>
  <c r="CJ43"/>
  <c r="CN43"/>
  <c r="CR43"/>
  <c r="CV43"/>
  <c r="CZ43"/>
  <c r="DD43"/>
  <c r="DH43"/>
  <c r="DL43"/>
  <c r="DP43"/>
  <c r="DT43"/>
  <c r="DX43"/>
  <c r="EB43"/>
  <c r="EF43"/>
  <c r="EJ43"/>
  <c r="EN43"/>
  <c r="ER43"/>
  <c r="EV43"/>
  <c r="EZ43"/>
  <c r="FD43"/>
  <c r="FH43"/>
  <c r="FL43"/>
  <c r="FP43"/>
  <c r="FT43"/>
  <c r="FX43"/>
  <c r="GB43"/>
  <c r="GF43"/>
  <c r="GJ43"/>
  <c r="GN43"/>
  <c r="GR43"/>
  <c r="GV43"/>
  <c r="GZ43"/>
  <c r="HD43"/>
  <c r="HH43"/>
  <c r="HL43"/>
  <c r="HP43"/>
  <c r="HT43"/>
  <c r="HX43"/>
  <c r="IB43"/>
  <c r="IF43"/>
  <c r="IJ43"/>
  <c r="IN43"/>
  <c r="IR43"/>
  <c r="A326"/>
  <c r="A327"/>
  <c r="A328"/>
  <c r="A332"/>
  <c r="A333"/>
  <c r="A334"/>
  <c r="A335"/>
  <c r="A336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A363"/>
  <c r="A364"/>
  <c r="A365"/>
  <c r="A366"/>
  <c r="A367"/>
  <c r="A368"/>
  <c r="D372"/>
  <c r="D373"/>
  <c r="D374"/>
  <c r="D375"/>
  <c r="D376"/>
  <c r="D378"/>
  <c r="D379"/>
  <c r="D380"/>
  <c r="D381"/>
  <c r="D382"/>
  <c r="D383"/>
  <c r="D384"/>
  <c r="D385"/>
  <c r="D386"/>
  <c r="D387"/>
  <c r="D388"/>
  <c r="D389"/>
  <c r="D390"/>
  <c r="D391"/>
  <c r="D392"/>
  <c r="A93"/>
  <c r="A96"/>
  <c r="A101"/>
  <c r="A102"/>
  <c r="A103"/>
  <c r="A105"/>
</calcChain>
</file>

<file path=xl/sharedStrings.xml><?xml version="1.0" encoding="utf-8"?>
<sst xmlns="http://schemas.openxmlformats.org/spreadsheetml/2006/main" count="827" uniqueCount="515">
  <si>
    <t xml:space="preserve"> </t>
  </si>
  <si>
    <t>5,3</t>
  </si>
  <si>
    <t xml:space="preserve">ПОРОШКИ СТИРАЛЬНЫЕ </t>
  </si>
  <si>
    <t>"Лотос" ручная стирка 400 гр</t>
  </si>
  <si>
    <t>"Лоск" автоматическая стирка 4,5 кг</t>
  </si>
  <si>
    <t>"Gala automat "  3 кг</t>
  </si>
  <si>
    <t xml:space="preserve">"Gala automat "  450 гр </t>
  </si>
  <si>
    <t xml:space="preserve">"Мистер Пропер" 400гр </t>
  </si>
  <si>
    <t>"Персил","Ариель"  450гр. Автомат</t>
  </si>
  <si>
    <t>"Персил","Ариель"  3000гр. Автомат</t>
  </si>
  <si>
    <t>"Персил","Ариель" 4500гр. Автомат</t>
  </si>
  <si>
    <t>"Персил","Ариель" 6000гр. Автомат</t>
  </si>
  <si>
    <t xml:space="preserve">"Ариель" 15000гр. Автомат </t>
  </si>
  <si>
    <t>"Silan", "Ленор" ополаскиватель 500мл.</t>
  </si>
  <si>
    <t>"Silan", "Ленор" ополаскиватель 2л.</t>
  </si>
  <si>
    <t xml:space="preserve">ЧИСТЯЩИЕ И МОЮЩИЕ СРЕДСТВА </t>
  </si>
  <si>
    <t>Сода кальцинированая 700гр.</t>
  </si>
  <si>
    <t>Сода 50кг. в мешках</t>
  </si>
  <si>
    <t>Хлорная известь 1 сорт, 1 кг</t>
  </si>
  <si>
    <t>Белизна "Кронос" 1л., Донна</t>
  </si>
  <si>
    <t>АСЕ Биокислород отбеливатель 500 гр.</t>
  </si>
  <si>
    <t>Отбеливатель "ACE" 1л.</t>
  </si>
  <si>
    <t>"Fairy" средство моющее 1л</t>
  </si>
  <si>
    <t>"Fairy" средство моющее 500 гр.</t>
  </si>
  <si>
    <t>"Gala"средство  моющее 1л.</t>
  </si>
  <si>
    <t>"Gala"средство  моющее  500 гр.</t>
  </si>
  <si>
    <t>"Gala"средство  чистящее 500 гр.</t>
  </si>
  <si>
    <t>"Bingo OV" средство чистящее 500гр.</t>
  </si>
  <si>
    <t>"Pur" бальзам,  жидкость для посуды 500мл.</t>
  </si>
  <si>
    <t>Perwoll бальзам 1000 мл.</t>
  </si>
  <si>
    <t>"Pur" бальзам,  жидкость для посуды 1л</t>
  </si>
  <si>
    <t>"Bref" чистящий порошок 500гр.</t>
  </si>
  <si>
    <t>"Bref" жидкость для унитаза 500мл.</t>
  </si>
  <si>
    <t>"Bref" Duo Aktiv  для унитаза 60мл.</t>
  </si>
  <si>
    <t>"Bref" Duo Aktiv  для унитаза запаска 60мл.</t>
  </si>
  <si>
    <t xml:space="preserve">"Pronto" жидкое для мебели 300 гр. </t>
  </si>
  <si>
    <t xml:space="preserve">"Pronto" аэрозоль с воском для мебели 250мл. </t>
  </si>
  <si>
    <t>"Сlin" Universal тригер для стекла 500мл.</t>
  </si>
  <si>
    <t>"Clin" запаска  для стекла 500мл.</t>
  </si>
  <si>
    <t>Сан Клин д/кухни с распылителем</t>
  </si>
  <si>
    <t>Сан Клин д/ванны с распылителем</t>
  </si>
  <si>
    <t>"М.ТОП" для мытья посуды 5 л.</t>
  </si>
  <si>
    <t>"Мистер Мускул " для окон  500 мл. запаска</t>
  </si>
  <si>
    <t xml:space="preserve">"Мистер Мускул " для окон с распылителем 500 мл. </t>
  </si>
  <si>
    <t xml:space="preserve">"Мистер Мускул " для труб 70 мл. </t>
  </si>
  <si>
    <t>"Мистер Proper" для пола 500 гр.</t>
  </si>
  <si>
    <t>"Мистер Proper" для пола 750 гр.</t>
  </si>
  <si>
    <t xml:space="preserve">Туалетный утенок "Активный" для унитаза 500 мл. </t>
  </si>
  <si>
    <t>Сантри Люкс 900г.</t>
  </si>
  <si>
    <t>"Domestos"средство для дезинфекций 500 гр.</t>
  </si>
  <si>
    <t>"Domestos"средство для дезинфекций 1000 гр.</t>
  </si>
  <si>
    <t>Крот для труб 1л. Донна</t>
  </si>
  <si>
    <t>"Vanish" для ковров 450 мл.</t>
  </si>
  <si>
    <t>Vanish отбеливатель 450 мл.</t>
  </si>
  <si>
    <t>Освежитель воздуха "Glade" OWK Garden 300мл.</t>
  </si>
  <si>
    <t>Мыло хозяйственное "Duru" 2*115гр.</t>
  </si>
  <si>
    <t>Мыло "Диво" 70гр</t>
  </si>
  <si>
    <t xml:space="preserve">Мыло гостиничное </t>
  </si>
  <si>
    <t>Санита паста чистящая</t>
  </si>
  <si>
    <t>Скайдра паста чистящая</t>
  </si>
  <si>
    <t>Шампунь разовый, 5мл</t>
  </si>
  <si>
    <t>Руковицы полубрезентовые</t>
  </si>
  <si>
    <t>Веник хозяйственный высший сорт</t>
  </si>
  <si>
    <t xml:space="preserve">Ведро оцинкованное 10 л. </t>
  </si>
  <si>
    <t xml:space="preserve">Ведро оцинкованное 12 л. </t>
  </si>
  <si>
    <t xml:space="preserve">Ведро оцинкованное 15 л. </t>
  </si>
  <si>
    <t>Швабра деревянная</t>
  </si>
  <si>
    <t>ЭЛЕМЕНТЫ ПИТАНИЯ</t>
  </si>
  <si>
    <t>Батарейка пальчиковая R6 (AA) "Samsung", "Daewoo"</t>
  </si>
  <si>
    <t>Батарейка микропальчиковая  "Samsung"</t>
  </si>
  <si>
    <t>Батарейка пальчиковая LR6(АА) "Energizer"</t>
  </si>
  <si>
    <t>Батарейка микропальчиковая LR03(ААА) "Energizer"</t>
  </si>
  <si>
    <t>ЭЛЕКТРОЛАМПЫ</t>
  </si>
  <si>
    <t>Лампы накаливания общего назначения</t>
  </si>
  <si>
    <t>Б-240В (150Вт.) Е-27</t>
  </si>
  <si>
    <t>Б-240В (200Вт.) Е-27</t>
  </si>
  <si>
    <t>240В (25,40,60,75,100Вт.) Е-27 "Proeco", "Искра"</t>
  </si>
  <si>
    <t>GLS-230B (25,40,60,75,100Вт.) Е-27 "Pila"</t>
  </si>
  <si>
    <t>GLS-230B (25,40,60,75,100Вт.) Е-27 "Philips"</t>
  </si>
  <si>
    <t>Стандартные люминисцетные лампы</t>
  </si>
  <si>
    <t>ЛБ (ЛД)-80 (Украина)</t>
  </si>
  <si>
    <t>LF 18Вт. 33/54 G-13 "Pila" (590мм.)</t>
  </si>
  <si>
    <t>TLD 18Вт. 33/54 G-13 "Philips" (590мм.)</t>
  </si>
  <si>
    <t>TLD 36Вт. 33/54 G-13 "Philips" (1200мм.)</t>
  </si>
  <si>
    <t>TLD 58Вт. 33/54 G-13 "Philips" (1500мм.)</t>
  </si>
  <si>
    <t>Стартер (Украина)</t>
  </si>
  <si>
    <t>Стартер (Philips)</t>
  </si>
  <si>
    <t xml:space="preserve">А также кабельно-проводниковая продукция                                                   </t>
  </si>
  <si>
    <t>(АППВ, АПВ, ПВ, ППВ, АВВГ, ВВГ, ПВС и др.)</t>
  </si>
  <si>
    <t>"Bingo " средство моющее 500гр.</t>
  </si>
  <si>
    <t>"Test" гель для посуды 250 гр.</t>
  </si>
  <si>
    <t>240В (25,40,60,Вт.) Е-14 "Volta", грибок зеркальная</t>
  </si>
  <si>
    <t>"Cilit" жидкость чистящая 500мл.</t>
  </si>
  <si>
    <t>"Cif" актив Крем 250 мл</t>
  </si>
  <si>
    <t>Сантри Донна гель 810 мл</t>
  </si>
  <si>
    <t>САД И ОГОРОД</t>
  </si>
  <si>
    <t>"Test" гель для посуды 2.25 кг.</t>
  </si>
  <si>
    <t xml:space="preserve">"Pronto" для пола и линолеума 750 гр. </t>
  </si>
  <si>
    <t>Calgon 550 гр</t>
  </si>
  <si>
    <t>Мыло хозяйственное Винница 72% 200 гр.</t>
  </si>
  <si>
    <t>Мыло "Palmolive Naturals" с экстрактами 90 гр.</t>
  </si>
  <si>
    <t>Мыло "Palmolive Naturals" с экстрактами 5*70 гр.</t>
  </si>
  <si>
    <t>Мыло-гель жидкое с дозатором Гармония 530гр.</t>
  </si>
  <si>
    <t>Таблетки для посудомоечной машины  "pobot"</t>
  </si>
  <si>
    <t>Бриллиант 1л</t>
  </si>
  <si>
    <t>Бриллиантовые руки - 2, 1л с доз</t>
  </si>
  <si>
    <t>Бриллиантовые руки - 2, 65 мл</t>
  </si>
  <si>
    <t>Бриллиантовый миг (1000 табл.)</t>
  </si>
  <si>
    <t>Бриллиантовый миг (хлор.табл.) для знезар. води</t>
  </si>
  <si>
    <t>СРЕДСТВА ДЕЗИНФЕКЦИИ</t>
  </si>
  <si>
    <t>ПРОФФЕСИОНАЛЬНАЯ БЫТОВАЯ ХИМИЯ</t>
  </si>
  <si>
    <t xml:space="preserve">Порошок для стирки SPIRO  5кг (пластиковое ведро)    </t>
  </si>
  <si>
    <t>Порошок для стирки MULTICOLOR 0.4кг</t>
  </si>
  <si>
    <t>Порошок для стирки MULTICOLOR 0.6кг</t>
  </si>
  <si>
    <t>Порошок для стирки MULTICOLOR 10кг</t>
  </si>
  <si>
    <t>Порошок для стирки MULTICOLOR 2.2кг</t>
  </si>
  <si>
    <t>Порошок для стирки MULTICOLOR 5кг</t>
  </si>
  <si>
    <t>Порошок для стирки Spіro Praktik 4.4кг</t>
  </si>
  <si>
    <t>Средство моющие д/посудомиющих машин 30 кг.</t>
  </si>
  <si>
    <t>Средство моющие д/стекол и зеркал 10л в кан. концент.</t>
  </si>
  <si>
    <t>Средство моющие для пола 10л. концентрат</t>
  </si>
  <si>
    <t>Средство моющие з ароматом лимона 10 л. концентрат</t>
  </si>
  <si>
    <t>Средство моющие универсальное 5 кг.</t>
  </si>
  <si>
    <t>Средство парфумованый д/обезжиривания 750 мл</t>
  </si>
  <si>
    <t>Средство санит-гигиенический парфумований 10 л. концент.</t>
  </si>
  <si>
    <t>Средство спецальный защитный д\поверх нерж. стали 500 мл.</t>
  </si>
  <si>
    <t>Средство универсальний д/обезжиривания 10 кг</t>
  </si>
  <si>
    <t>Средство Фея моющие для посуды 5 л.</t>
  </si>
  <si>
    <t>Ополаскиватель д/посудомиющих машин 10 л.</t>
  </si>
  <si>
    <t>Бутылка дозатор 1 л</t>
  </si>
  <si>
    <t>Пуливиризатор пластиковый</t>
  </si>
  <si>
    <t>Таблетки для умывальника та др. 12 табл. (дезоактив воздуха)</t>
  </si>
  <si>
    <t>Набор КЛС Volta из 2-х ламп 11Вт Е14 (ТБ)</t>
  </si>
  <si>
    <t>Набор КЛС Volta из 3-х ламп 20Вт Е27 (ТБ)</t>
  </si>
  <si>
    <t>Набор КЛС Искра из 3-х ламп 24Вт Е27 (ТБ)</t>
  </si>
  <si>
    <t>Электролампа КЛС Volta 4u 15 Вт Е27 (ПК)</t>
  </si>
  <si>
    <t>Электролампа КЛС Volta 4u 15 Вт Е27 (ТБК)</t>
  </si>
  <si>
    <t>Электролампа КЛС Volta спираль 15 Вт Е27 (ТБК)</t>
  </si>
  <si>
    <t>Электролампа КЛС Volta спираль 15 Вт Е27 (ПК-3)</t>
  </si>
  <si>
    <t>Электролампа КЛС Volta спираль 20 Вт Е27 (ТБК)</t>
  </si>
  <si>
    <t>Электролампа КЛС Volta спираль 24 Вт Е27 (ПК)</t>
  </si>
  <si>
    <t>Электролампа КЛС Volta спираль 24 Вт Е27 (ТБК)</t>
  </si>
  <si>
    <t>Электролампа КЛС Volta спираль 9 Вт Е14 (ТБК-5)</t>
  </si>
  <si>
    <t>Электролампа КЛС Искра 3U 20Вт Е27 (ПК)</t>
  </si>
  <si>
    <t>Электролампа КЛС Искра спираль 15 Вт Е27 (ТБК-3)</t>
  </si>
  <si>
    <t>Электролампа КЛС Искра спираль 15 Вт Е27 (ПК-3)</t>
  </si>
  <si>
    <t>Электролампа КЛС Искра спираль 20 Вт Е27 (3Т ПК-3)</t>
  </si>
  <si>
    <t>Электролампа КЛС Искра спираль 24 Вт Е27 (3Т ПК-3)</t>
  </si>
  <si>
    <t>Электролампа КЛС Искра спираль 24 Вт Е27 (ТБК-4)</t>
  </si>
  <si>
    <t>Электролампа КЛС Искра спираль 9 Вт Е27 (3Т ПК)</t>
  </si>
  <si>
    <t>Электролампа КЛС Volta шарик 15 Вт Е27 (ТБК-2)</t>
  </si>
  <si>
    <t>Электролампа КЛС Volta шарик 20 Вт Е27 (ТБК-2)</t>
  </si>
  <si>
    <t>Электролампа КЛС Volta шарик 24 Вт Е27 (ТБК)</t>
  </si>
  <si>
    <t>Электролампа КЛС Искра шарик 15 Вт Е27 (ТБК-2)</t>
  </si>
  <si>
    <t>Электролампа КЛС Искра шарик 120 Вт Е27 (ТБК-2)</t>
  </si>
  <si>
    <t>Энергосберегающие лампы</t>
  </si>
  <si>
    <t xml:space="preserve">Перчатки хлопчато/бумажные №2 </t>
  </si>
  <si>
    <t xml:space="preserve">Перчатки хлопчато/бумажные №5 плотные </t>
  </si>
  <si>
    <t>Перчатки хлопчато/бумажные №6 вампирки</t>
  </si>
  <si>
    <t>Перчатки комбинированые Х/Б + кожа</t>
  </si>
  <si>
    <t>Перчатки комбинированые замшевые</t>
  </si>
  <si>
    <t>"Макс" ручная стирка 350 грм.</t>
  </si>
  <si>
    <t>Известь негашенная 1 кг.</t>
  </si>
  <si>
    <t>WWW.EVF.COM.UA</t>
  </si>
  <si>
    <t>ООО Евросервис Укрснаб</t>
  </si>
  <si>
    <t>Цена c НДС                                 (базовая, без учета скидки)</t>
  </si>
  <si>
    <t>№ п/п</t>
  </si>
  <si>
    <t>Echo - Италия</t>
  </si>
  <si>
    <t>Мед Стирилл (Россия)</t>
  </si>
  <si>
    <t>CLEVER Attack – пятновыводитель, 600 гр в подарок</t>
  </si>
  <si>
    <t>CLEVER Attack-пятновыводитель, 500 мл</t>
  </si>
  <si>
    <t>CLEVER Attack-отбеливатель, 500 мл</t>
  </si>
  <si>
    <t>CLEVER Attack – отбеливатель, 600 гр в подарок</t>
  </si>
  <si>
    <t>БЕСФОСФАТНАЯ БЫТОВАЯ ХИМИЯ - для стирки</t>
  </si>
  <si>
    <t>БЕСФОСФАТНАЯ БЫТОВАЯ ХИМИЯ - моющие и чистящие средства</t>
  </si>
  <si>
    <t xml:space="preserve">SPIRO WOOL &amp; SILK  1000 ml </t>
  </si>
  <si>
    <t>SPIRO BLACK Velvet 1000 ml</t>
  </si>
  <si>
    <t xml:space="preserve">КОСТКИ  ДЛЯ WC </t>
  </si>
  <si>
    <t>ЧИСТЯЩИЕ КАМЕНЬ И РЖАВЧИНА</t>
  </si>
  <si>
    <t>ЧИСТЯЩИЕ СРЕДСТВА ДЛЯ ТРУБ</t>
  </si>
  <si>
    <t xml:space="preserve">УНИВЕРСАЛЬНЫЕ ЧИСТЯЩИЕ И МОЮЩИЕ СРЕДСТВА </t>
  </si>
  <si>
    <t xml:space="preserve"> Жидкость для WC бактерицидная 500 мл.</t>
  </si>
  <si>
    <t xml:space="preserve"> Жидкость для WC бактерицидная 700 мл.</t>
  </si>
  <si>
    <t xml:space="preserve"> Жидкость для WC бактерицидная 1200 мл.</t>
  </si>
  <si>
    <t>Tytan (Польша)</t>
  </si>
  <si>
    <t>Двухфазовый блок для WC 40 грм. корзинка</t>
  </si>
  <si>
    <t>Двухфазовый блок для WC 40 грм. запас</t>
  </si>
  <si>
    <t>Гель для ванн КиР 500 мл.</t>
  </si>
  <si>
    <t>Жидкость для ванн КиР 500 мл.</t>
  </si>
  <si>
    <r>
      <t xml:space="preserve">Жидкость для ванн и кабин </t>
    </r>
    <r>
      <rPr>
        <i/>
        <sz val="10"/>
        <rFont val="Arial CE"/>
        <charset val="204"/>
      </rPr>
      <t>распылитель</t>
    </r>
    <r>
      <rPr>
        <sz val="10"/>
        <rFont val="Arial CE"/>
        <charset val="238"/>
      </rPr>
      <t xml:space="preserve"> КиР 500 мл.</t>
    </r>
  </si>
  <si>
    <t xml:space="preserve"> Жидкость для кухни распылитель 500 мл.</t>
  </si>
  <si>
    <t xml:space="preserve"> Жидкость для кухни запаска 500 мл.</t>
  </si>
  <si>
    <t>Гель от пригара 500 мл.</t>
  </si>
  <si>
    <t xml:space="preserve"> Жидкость для чистки керамических плит с распылитель 500 мл.</t>
  </si>
  <si>
    <t>Жидкость универсальная (концентрат) 1000 мл.</t>
  </si>
  <si>
    <t>Жидкость для гриля и камина с распылитель 500 мл.</t>
  </si>
  <si>
    <r>
      <t xml:space="preserve">Жидкость для стекла </t>
    </r>
    <r>
      <rPr>
        <i/>
        <sz val="10"/>
        <rFont val="Arial CE"/>
        <charset val="204"/>
      </rPr>
      <t>распылитель 500 мл.</t>
    </r>
  </si>
  <si>
    <t>Гранулы для труб 250 грм.</t>
  </si>
  <si>
    <t>Гранулы для труб 500 грм.</t>
  </si>
  <si>
    <t>Гранулы для труб 1 кг.</t>
  </si>
  <si>
    <t>Гель для труб 500 мл.</t>
  </si>
  <si>
    <t>Сleaver (Польша)</t>
  </si>
  <si>
    <t xml:space="preserve">WC Жидкость для мытья туалетов БАКТЕРИЦИДНАЯ </t>
  </si>
  <si>
    <t>ХОЗЯЙСТВЕННЫЕ ТОВАРЫ И ИНВЕНТАРЬ</t>
  </si>
  <si>
    <t>Бумага туалетная "Талисман"</t>
  </si>
  <si>
    <t>Бумага туалетная "Киев-65"</t>
  </si>
  <si>
    <t>Бумага туалетная "Киев-65" (гильза)</t>
  </si>
  <si>
    <t>Бумага туалетная "Крым-100"</t>
  </si>
  <si>
    <t>Бумага туалетная "Дорожная"</t>
  </si>
  <si>
    <t>Бумага туалетная "XL", розовая</t>
  </si>
  <si>
    <t>Бумага туалетная "Большая"</t>
  </si>
  <si>
    <t>Бумага туалетная "Заяц" (большой рулон, розовая)</t>
  </si>
  <si>
    <t>Бумага туалетная "Великан"  (цветная)</t>
  </si>
  <si>
    <t>Бумага туалетная "Великан" (серая)</t>
  </si>
  <si>
    <t>Салфетка фасованая белая (40 листов)</t>
  </si>
  <si>
    <t>Салфетка фасованая цветная (40 листов)</t>
  </si>
  <si>
    <t>Салфетка фасованая белая (80 листов)</t>
  </si>
  <si>
    <t>Салфетка барная белая (500 листов)</t>
  </si>
  <si>
    <t>Салфетка барная цветная (500 листов)</t>
  </si>
  <si>
    <t>Талисман (Украина)</t>
  </si>
  <si>
    <t>САЛФЕТКА БУМАЖНАЯ (СТОЛОВАЯ), ТУАЛЕТНАЯ БУМАГА</t>
  </si>
  <si>
    <t>Бумага туалетная Обухов 65 м.</t>
  </si>
  <si>
    <t>Обухов (Украина)</t>
  </si>
  <si>
    <t>Бумага туалетная Гармония 170 грм. 65 м. (Аналог Обухов)</t>
  </si>
  <si>
    <t>Гармония (Украина)</t>
  </si>
  <si>
    <t>Костюм рабочий ПЕ-132</t>
  </si>
  <si>
    <t>Костюм модельный "Стандарт"</t>
  </si>
  <si>
    <t>Халат рабочий диагональ(муж. жен.)</t>
  </si>
  <si>
    <t>Халат модельный (жен)</t>
  </si>
  <si>
    <t>Халат "Сафари" (жен)</t>
  </si>
  <si>
    <t>Халат медицинский (муж. жен)</t>
  </si>
  <si>
    <t>Халат хирургический</t>
  </si>
  <si>
    <t>Халат модельный "Грация" (жен)</t>
  </si>
  <si>
    <t>Костюм поварской</t>
  </si>
  <si>
    <t xml:space="preserve">Куртка ватная </t>
  </si>
  <si>
    <t>Брюки ватные</t>
  </si>
  <si>
    <t>Полукомбинезон утепленный "Еврозима"</t>
  </si>
  <si>
    <t>Куртка утепленная  "Менеджер"</t>
  </si>
  <si>
    <t>Сапоги резиновые мужские (литые)</t>
  </si>
  <si>
    <t>Сапоги резиновые рыбацкие "Заброды"</t>
  </si>
  <si>
    <t>Галоши бурочные</t>
  </si>
  <si>
    <t>Галоши садовые</t>
  </si>
  <si>
    <t xml:space="preserve">Ботинки юфтевые б/прошивные летние </t>
  </si>
  <si>
    <t xml:space="preserve">Ботинки юфтевые б/прошивные зимние </t>
  </si>
  <si>
    <t>Арт.0001</t>
  </si>
  <si>
    <t>Арт.0003</t>
  </si>
  <si>
    <t>Арт.0201 - М                                                            Арт.0202 - Ж</t>
  </si>
  <si>
    <t>Арт.0210</t>
  </si>
  <si>
    <t>Арт.0222</t>
  </si>
  <si>
    <t>Арт.0300 - М                                                            Арт.0301 - Ж</t>
  </si>
  <si>
    <t>Арт. 0304</t>
  </si>
  <si>
    <t>Арт.0320</t>
  </si>
  <si>
    <t>Арт.0360</t>
  </si>
  <si>
    <t>Арт.0500</t>
  </si>
  <si>
    <t>Арт.0505</t>
  </si>
  <si>
    <t>Арт.0520</t>
  </si>
  <si>
    <t>Арт.0511</t>
  </si>
  <si>
    <t>Арт.7100</t>
  </si>
  <si>
    <t>Арт.7110</t>
  </si>
  <si>
    <t>Арт.7140</t>
  </si>
  <si>
    <t>Арт.7145</t>
  </si>
  <si>
    <t>Арт.7200</t>
  </si>
  <si>
    <t>Арт.7500</t>
  </si>
  <si>
    <t>ПЕРЧАТКИ (Трикотажные, Х/Б)</t>
  </si>
  <si>
    <t>ХОЗЯЙСТВЕННЫЙ ИНВЕНТАРЬ</t>
  </si>
  <si>
    <t>Метла Сорго с дерев.держаком</t>
  </si>
  <si>
    <t>Метла полипропиленновая с дерев.держаком</t>
  </si>
  <si>
    <t>Арт.70-560</t>
  </si>
  <si>
    <t>Украина</t>
  </si>
  <si>
    <t>Таз пластиковый круглый, пищевой 3 л.</t>
  </si>
  <si>
    <t>Таз пластиковый круглый, пищевой 5 л.</t>
  </si>
  <si>
    <t>Таз пластиковый круглый, пищевой 8 л.</t>
  </si>
  <si>
    <t>Таз пластиковый круглый, пищевой 14 л.</t>
  </si>
  <si>
    <t>Таз пластиковый круглый, пищевой 25 л.</t>
  </si>
  <si>
    <t>Таз пластиковый круглый, пищевой 45 л. (с ручками)</t>
  </si>
  <si>
    <t>Таз пластиковый круглый, пищевой 65 л. (с ручками)</t>
  </si>
  <si>
    <t>Таз пластиковый квадрат., пищевой 6 л.</t>
  </si>
  <si>
    <t>Таз пластиковый круглый, пищевой 9 л.</t>
  </si>
  <si>
    <t>Ведро пластиковое пищевое, 8 л.</t>
  </si>
  <si>
    <t>Ведро пластиковое пищевое, 5 л.</t>
  </si>
  <si>
    <t>Ведро пластиковое пищевое, 10 л.</t>
  </si>
  <si>
    <t>Ведро пластиковое пищевое, 14 л.</t>
  </si>
  <si>
    <t>Ведро пластиковое пищевое, 18 л.</t>
  </si>
  <si>
    <t xml:space="preserve">Ведро оцинкованное 7 л. </t>
  </si>
  <si>
    <t>Арт.70-566</t>
  </si>
  <si>
    <t>Арт.66-510</t>
  </si>
  <si>
    <t>Арт.66-511</t>
  </si>
  <si>
    <t>Арт.66-512</t>
  </si>
  <si>
    <t>Арт.66-515</t>
  </si>
  <si>
    <t>Арт.66-518</t>
  </si>
  <si>
    <t>Арт.66-454</t>
  </si>
  <si>
    <t>Арт.66-455</t>
  </si>
  <si>
    <t>Арт.66-253</t>
  </si>
  <si>
    <t>Арт.66-254</t>
  </si>
  <si>
    <t>Арт.66-255</t>
  </si>
  <si>
    <t>Арт.66-257</t>
  </si>
  <si>
    <t>Арт.70-501</t>
  </si>
  <si>
    <t>Арт.70-502</t>
  </si>
  <si>
    <t>Арт.70-503</t>
  </si>
  <si>
    <t>Арт.70-504</t>
  </si>
  <si>
    <t>Швабра пластиковая с отжимом</t>
  </si>
  <si>
    <t>Щетка нейлоновая пластиковая с держаком</t>
  </si>
  <si>
    <t>Щетка синтетическая для тратуарной плитки , с держаком</t>
  </si>
  <si>
    <t>Арт.70-556</t>
  </si>
  <si>
    <t>Щетка-сметка 5-ти рядная</t>
  </si>
  <si>
    <t>Арт.70-580</t>
  </si>
  <si>
    <t>Вантуз пластиковый с ручкой 230 мм.</t>
  </si>
  <si>
    <t>Арт.70-352</t>
  </si>
  <si>
    <t>Арт.66-068</t>
  </si>
  <si>
    <t>Совок для мусора , Алеана</t>
  </si>
  <si>
    <t>Скребок для мытья окон 21,5 см * 25 см</t>
  </si>
  <si>
    <t>Арт.66-079</t>
  </si>
  <si>
    <t>Ковш пластиковый, мерный 1,5 л.</t>
  </si>
  <si>
    <t>Арт.66-005</t>
  </si>
  <si>
    <t>Фляга для пищевых продуктов 20 л.</t>
  </si>
  <si>
    <t>Фляга для пищевых продуктов 40 л.</t>
  </si>
  <si>
    <t>Фляга для пищевых продуктов 60 л.</t>
  </si>
  <si>
    <t>Канистра пластиковыя 10 л.</t>
  </si>
  <si>
    <t>Канистра пластиковыя 20 л.</t>
  </si>
  <si>
    <t>Канистра пластиковыя 30 л.</t>
  </si>
  <si>
    <t>Арт.66-720</t>
  </si>
  <si>
    <t>Арт.66-722</t>
  </si>
  <si>
    <t>Арт.66-724</t>
  </si>
  <si>
    <t>Арт.66-810</t>
  </si>
  <si>
    <t>Арт.66-811</t>
  </si>
  <si>
    <t>Арт.66-812</t>
  </si>
  <si>
    <t>Лопата совковая</t>
  </si>
  <si>
    <t>Лопата штыковая</t>
  </si>
  <si>
    <t>Лопата садово-огородняя универсальная</t>
  </si>
  <si>
    <t>Грабли пластиковые</t>
  </si>
  <si>
    <t>Грабли штыковые</t>
  </si>
  <si>
    <t>Грабли виттые</t>
  </si>
  <si>
    <t>Грабли-метла</t>
  </si>
  <si>
    <t>Грабли вияловые</t>
  </si>
  <si>
    <t>Вилы садово-огородние</t>
  </si>
  <si>
    <t>Вилы "Сено-солома"</t>
  </si>
  <si>
    <t>Вилы копальные</t>
  </si>
  <si>
    <t>Цапка</t>
  </si>
  <si>
    <t>Цапка полукруглая</t>
  </si>
  <si>
    <t>Лопата для снега пластиковая</t>
  </si>
  <si>
    <t>Лопата для снега металл.</t>
  </si>
  <si>
    <t>Лопата для песка</t>
  </si>
  <si>
    <t>Коса "Лиса"</t>
  </si>
  <si>
    <t>Коса "Соболь"</t>
  </si>
  <si>
    <t>Коса класика</t>
  </si>
  <si>
    <t>Серп</t>
  </si>
  <si>
    <t>Секатор для черенков</t>
  </si>
  <si>
    <t xml:space="preserve">Секатор </t>
  </si>
  <si>
    <t>Секатор с наковальником</t>
  </si>
  <si>
    <t>Иглорез</t>
  </si>
  <si>
    <t>Ножницы садовые</t>
  </si>
  <si>
    <t>Вилка для посадки</t>
  </si>
  <si>
    <t>Культиватор</t>
  </si>
  <si>
    <t>Ножовка садовая</t>
  </si>
  <si>
    <t>Арт.71-150</t>
  </si>
  <si>
    <t>Лопатка садовоя посадочная, Италия</t>
  </si>
  <si>
    <t>Лопатка садовоя с делениями, Verano (Италия)</t>
  </si>
  <si>
    <t>Арт.71-151</t>
  </si>
  <si>
    <t xml:space="preserve">Грабельки садовые </t>
  </si>
  <si>
    <t>Арт.71-152</t>
  </si>
  <si>
    <t>Секатор, 215 мм., d среза 16 мм,</t>
  </si>
  <si>
    <t>Арт.71-800</t>
  </si>
  <si>
    <t>Ножницы садовые 510 мм, лез.-200 мм*0,4 мм.</t>
  </si>
  <si>
    <t>Секатор для иголок 625 мм.,  d среза 25 мм,</t>
  </si>
  <si>
    <t>Арт.71-832</t>
  </si>
  <si>
    <t>Бардюр газонный 9 м* 15 см. (зеленный, коричневый)</t>
  </si>
  <si>
    <t>Арт.71-841</t>
  </si>
  <si>
    <t>Пистолет распылитель пластиковый</t>
  </si>
  <si>
    <t>Пистолет распылитель пластиковый, 7 позиций</t>
  </si>
  <si>
    <t>Пистолет распылитель метал.</t>
  </si>
  <si>
    <t>Пистолет распылитель метал., 7 позиций</t>
  </si>
  <si>
    <t>Арт.72-000</t>
  </si>
  <si>
    <t>Арт.72-007</t>
  </si>
  <si>
    <t>Арт.72-020</t>
  </si>
  <si>
    <t>Арт.72-027</t>
  </si>
  <si>
    <t>Распылитель импульсный, пластиковый, на стержне,</t>
  </si>
  <si>
    <t>Арт.72-060</t>
  </si>
  <si>
    <t>Арт.72-080</t>
  </si>
  <si>
    <t>Распылитель круговой на подставке, 8 поз.,</t>
  </si>
  <si>
    <t>Арт.72-650</t>
  </si>
  <si>
    <t>Арт.70-662</t>
  </si>
  <si>
    <t>Арт.72-652</t>
  </si>
  <si>
    <t>Арт.70-664</t>
  </si>
  <si>
    <t>Шланг пищевой, армированный d=6 мм., бухта - 25 м.</t>
  </si>
  <si>
    <t>Шланг пищевой, неармированный d=6 мм., бухта - 25 м.</t>
  </si>
  <si>
    <t>Шланг пищевой, армированный d=8 мм., бухта - 25 м.</t>
  </si>
  <si>
    <t>Шланг пищевой, неармированный d=8 мм., бухта - 25 м.</t>
  </si>
  <si>
    <t>Шланг поливочный 1/2, 20 м.</t>
  </si>
  <si>
    <t>Арт.72-700</t>
  </si>
  <si>
    <t>Шланг поливочный 3/4, 20 м.</t>
  </si>
  <si>
    <t>Шланг поливочный 1``, 20 м.</t>
  </si>
  <si>
    <t>Арт.72-705</t>
  </si>
  <si>
    <t>Арт.72-710</t>
  </si>
  <si>
    <t>Арт.72-716</t>
  </si>
  <si>
    <t>Шланг поливочный 5-ти слойный, 3/4, 25 м.,</t>
  </si>
  <si>
    <t>Шланг поливочный 5-ти слойный, 1/2, 25 м.,</t>
  </si>
  <si>
    <t>Арт.72-733</t>
  </si>
  <si>
    <t>Арт.72-734</t>
  </si>
  <si>
    <t>Барабан для намотки шланга, 1/2, 45 м.</t>
  </si>
  <si>
    <t>Барабан для намотки шланга, 1/2, 60 м.</t>
  </si>
  <si>
    <t>Арт.72-774</t>
  </si>
  <si>
    <t>Арт.72-775</t>
  </si>
  <si>
    <t>Лейка пластиковая 8 л.</t>
  </si>
  <si>
    <t>Опрыскиватель для растенний 5 л.,</t>
  </si>
  <si>
    <t>Опрыскиватель ручной, 1,5 л.,</t>
  </si>
  <si>
    <t>Арт.72-254</t>
  </si>
  <si>
    <t>Арт.72-259</t>
  </si>
  <si>
    <t>Арт.72-265</t>
  </si>
  <si>
    <t>Тачка садово-огородняя, Technics, 65 л.</t>
  </si>
  <si>
    <t>Тачка садово-огородняя, Technics, 80 л.</t>
  </si>
  <si>
    <t>Арт. 70-450</t>
  </si>
  <si>
    <t>Арт.70-451</t>
  </si>
  <si>
    <t>Арт.70-806</t>
  </si>
  <si>
    <t>SPIRO СOLOR 1000 ml</t>
  </si>
  <si>
    <t>PRAKTIK гель для стирки,3000 ml</t>
  </si>
  <si>
    <r>
      <t xml:space="preserve">Жидкость для ванн и кабин </t>
    </r>
    <r>
      <rPr>
        <i/>
        <sz val="10"/>
        <rFont val="Arial CE"/>
        <charset val="204"/>
      </rPr>
      <t>запаска</t>
    </r>
    <r>
      <rPr>
        <sz val="10"/>
        <rFont val="Arial CE"/>
        <charset val="238"/>
      </rPr>
      <t xml:space="preserve"> КиР 500 мл.</t>
    </r>
  </si>
  <si>
    <t>Арт.66-502</t>
  </si>
  <si>
    <t>Арт.66-503</t>
  </si>
  <si>
    <t>Арт.66-505</t>
  </si>
  <si>
    <t>Арт.66-192</t>
  </si>
  <si>
    <t>Арт.70-805</t>
  </si>
  <si>
    <t>Арт.70-793</t>
  </si>
  <si>
    <t>Арт.70-754</t>
  </si>
  <si>
    <t>Арт.70-759</t>
  </si>
  <si>
    <t>Арт.70-765</t>
  </si>
  <si>
    <t>Арт.70-780</t>
  </si>
  <si>
    <t>Арт.70-784</t>
  </si>
  <si>
    <t>Арт.70-822</t>
  </si>
  <si>
    <t>Арт.70-841</t>
  </si>
  <si>
    <t>Арт.70-843</t>
  </si>
  <si>
    <t>Арт.70-849</t>
  </si>
  <si>
    <t>Арт.70-864</t>
  </si>
  <si>
    <t>Арт.70-883</t>
  </si>
  <si>
    <t>Арт.70-882</t>
  </si>
  <si>
    <t>Арт.70-830</t>
  </si>
  <si>
    <t>Арт.70-900</t>
  </si>
  <si>
    <t>Арт.70-903</t>
  </si>
  <si>
    <t>Арт.70-920</t>
  </si>
  <si>
    <t>Арт.70-932</t>
  </si>
  <si>
    <t>Арт.71-000</t>
  </si>
  <si>
    <t>Арт.71-003</t>
  </si>
  <si>
    <t>Арт.71-011</t>
  </si>
  <si>
    <t>Арт.71-021</t>
  </si>
  <si>
    <t>Ножницы для травы</t>
  </si>
  <si>
    <t>Арт.71-042</t>
  </si>
  <si>
    <t>Арт.71-046</t>
  </si>
  <si>
    <t>Лопаткатка</t>
  </si>
  <si>
    <t>Арт.71-059</t>
  </si>
  <si>
    <t>Мотыжка обычная</t>
  </si>
  <si>
    <t>Арт.71-062</t>
  </si>
  <si>
    <t>Арт.71-069</t>
  </si>
  <si>
    <t>Арт.71-085</t>
  </si>
  <si>
    <t>Арт.71-090</t>
  </si>
  <si>
    <t>Арт.71-821</t>
  </si>
  <si>
    <t>Шланг поливочный 5/4, 30 м.</t>
  </si>
  <si>
    <t>PRO</t>
  </si>
  <si>
    <t>Перчатки одноразовые СРЕ (100шт)</t>
  </si>
  <si>
    <t>Перчатки универсальные латексные, 2 пары, М</t>
  </si>
  <si>
    <t>Перчатки универсальные латексные, 2 пары, L</t>
  </si>
  <si>
    <t>САЛФЕТКИ, ГУБКИ ДЛЯ УБОРКИ, ПАКЕТЫ ДЛЯ МУСОРА</t>
  </si>
  <si>
    <t>Тяпка для пола 2 шт.</t>
  </si>
  <si>
    <t>Губка кухонная "ЭКОНОМ" 5шт.</t>
  </si>
  <si>
    <t>Салфетка вискозные 32*38 5шт.</t>
  </si>
  <si>
    <t>Салфетка целюлозные 16*16 5шт.</t>
  </si>
  <si>
    <t>Шкребок кухонный</t>
  </si>
  <si>
    <t>Пакет для мусора п/е 45*50 белый 20л/30шт.</t>
  </si>
  <si>
    <t>Пакет для мусора п/е 45*50 черный 20л/100шт.</t>
  </si>
  <si>
    <t>Пакет для мусора п/е 45*55 черный 35л/100шт.</t>
  </si>
  <si>
    <t>Пакет для мусора п/е 50*60 син 35л/30шт.</t>
  </si>
  <si>
    <t>Пакет для мусора п/е 60*80 син 60л/20шт.</t>
  </si>
  <si>
    <t>Пакет для мусора п/е 70*110 син 120л/20шт.</t>
  </si>
  <si>
    <t>Пакет для мусора п/е 90*120 син 160л/10шт.</t>
  </si>
  <si>
    <t>БУМАГА СПЕЦИАЛЬНОГО НАЗНАЧЕНИЯ</t>
  </si>
  <si>
    <t>Накладки на сидение унитаза</t>
  </si>
  <si>
    <t>Бумага туалетная целюлозная 2-х шар 24,8м. 40рул</t>
  </si>
  <si>
    <t>SOLO</t>
  </si>
  <si>
    <t>Бумага туалетная целюлозная Marathon Standart 2-х шар 21м. 16 рулонов</t>
  </si>
  <si>
    <t>Полотенце бумажное Marathon Extra 2-х шар. 12,5м. 8 рул.</t>
  </si>
  <si>
    <t>СРЕДСТВА ДЛЯ МЫТЬЯ ОКОН</t>
  </si>
  <si>
    <t xml:space="preserve"> СРЕДСТВА ДЛЯ МЕБЕЛИ И ПОЛА</t>
  </si>
  <si>
    <t xml:space="preserve"> СРЕДСТВА ДЛЯ ТУАЛЕТОВ, ВАНН И КУХНИ</t>
  </si>
  <si>
    <t xml:space="preserve">МЫЛО </t>
  </si>
  <si>
    <t>ШАМПУНЬ</t>
  </si>
  <si>
    <t>ПРОЧЕЕ</t>
  </si>
  <si>
    <t>СПЕЦ.ОДЕЖДА</t>
  </si>
  <si>
    <t>Салфетка целюлозные 16*16 10шт.</t>
  </si>
  <si>
    <t>Салфетка целюлозные 18*20 3шт.</t>
  </si>
  <si>
    <t>Пергамент 15м.</t>
  </si>
  <si>
    <t>Фольга 50м.</t>
  </si>
  <si>
    <t>Перчатки универсальные балком М, 30 пар комплект</t>
  </si>
  <si>
    <t>Перчатки универсальные балком L, 30 пар комплект</t>
  </si>
  <si>
    <t>Салфетка вискозные 30*38 10шт.</t>
  </si>
  <si>
    <t>Салфетка вискозные балком 50шт комплект</t>
  </si>
  <si>
    <t>Салфетка целюлозные балком 60шт комплект</t>
  </si>
  <si>
    <t>Тяпка для пола балком 10шт комплект</t>
  </si>
  <si>
    <t>БАРНАЯ ГРУППА</t>
  </si>
  <si>
    <t>Зубочистки 1000шт</t>
  </si>
  <si>
    <t>Зубочистки в ПП оболочке 1000шт</t>
  </si>
  <si>
    <t>Стаканы бумажные 150мл 50шт</t>
  </si>
  <si>
    <t>Полотенце бумажное целюлозное V-скл. 160шт</t>
  </si>
  <si>
    <t>Моющее средство для посуды 5л.</t>
  </si>
  <si>
    <t>Моющее средство для посуды с витамином Е 5л.</t>
  </si>
  <si>
    <r>
      <t xml:space="preserve">"Айсберг" ручная стирка 20 кг </t>
    </r>
    <r>
      <rPr>
        <b/>
        <sz val="9"/>
        <rFont val="Arial"/>
        <family val="2"/>
      </rPr>
      <t xml:space="preserve"> </t>
    </r>
  </si>
  <si>
    <t>"Лоск" автомат 450 грм.</t>
  </si>
  <si>
    <t xml:space="preserve">"Gala " ручная  стирка 400 гр </t>
  </si>
  <si>
    <t>"Gala automat "  4,5  кг</t>
  </si>
  <si>
    <t>"Silan", "Ленор" ополаскиватель 900 мл.</t>
  </si>
  <si>
    <t>"Bref" утенок 750мл.</t>
  </si>
  <si>
    <t>Аэрозоль 250 мл. для УБОРКИ (УНИЧТОЖЕНИЕ НАСЕКОМЫХ)</t>
  </si>
  <si>
    <t>Мыло-гель жидкое Proservice 5 литров</t>
  </si>
  <si>
    <t>Моющее средство Proservice 5 литров</t>
  </si>
  <si>
    <r>
      <rPr>
        <b/>
        <i/>
        <sz val="12"/>
        <color theme="6" tint="-0.249977111117893"/>
        <rFont val="Arial"/>
        <family val="2"/>
        <charset val="204"/>
      </rPr>
      <t>Наименование</t>
    </r>
    <r>
      <rPr>
        <b/>
        <i/>
        <u/>
        <sz val="12"/>
        <color theme="6" tint="-0.249977111117893"/>
        <rFont val="Arial"/>
        <family val="2"/>
        <charset val="204"/>
      </rPr>
      <t xml:space="preserve">   </t>
    </r>
    <r>
      <rPr>
        <b/>
        <i/>
        <u/>
        <sz val="10"/>
        <color theme="6" tint="-0.249977111117893"/>
        <rFont val="Arial"/>
        <family val="2"/>
        <charset val="204"/>
      </rPr>
      <t xml:space="preserve"> </t>
    </r>
    <r>
      <rPr>
        <b/>
        <i/>
        <sz val="10"/>
        <color theme="6" tint="-0.249977111117893"/>
        <rFont val="Arial"/>
        <family val="2"/>
        <charset val="204"/>
      </rPr>
      <t xml:space="preserve">                                                              (все товары сертифицированны и соответствуют ГОСТам, предоставляются по требованию)</t>
    </r>
  </si>
  <si>
    <r>
      <rPr>
        <b/>
        <sz val="16"/>
        <color theme="6" tint="-0.249977111117893"/>
        <rFont val="Lucida Sans Unicode"/>
        <family val="2"/>
        <charset val="204"/>
      </rPr>
      <t xml:space="preserve">Контакты: </t>
    </r>
    <r>
      <rPr>
        <b/>
        <sz val="16"/>
        <color indexed="57"/>
        <rFont val="Lucida Sans Unicode"/>
        <family val="2"/>
        <charset val="204"/>
      </rPr>
      <t xml:space="preserve">                                       </t>
    </r>
    <r>
      <rPr>
        <b/>
        <sz val="10"/>
        <color indexed="57"/>
        <rFont val="Lucida Sans Unicode"/>
        <family val="2"/>
        <charset val="204"/>
      </rPr>
      <t xml:space="preserve"> </t>
    </r>
    <r>
      <rPr>
        <b/>
        <sz val="10"/>
        <rFont val="Lucida Sans Unicode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04"/>
      </rPr>
      <t xml:space="preserve">Тел.: +380 652 709 770 (870);                                                                                                                                                                     Факс(автомат): +38 (0652) 70 13 70;                                                                                                                                                                 Моб.тел.: +38 (099) 034 57 56;                                                                                                                                                   mail@evroservis.com.ua                                                                                                                                                                                           Форум - www.evroservis.com.ua                                                                                                                                      </t>
    </r>
    <r>
      <rPr>
        <b/>
        <sz val="14"/>
        <rFont val="Arial"/>
        <family val="2"/>
        <charset val="204"/>
      </rPr>
      <t>Интернет-магазин</t>
    </r>
  </si>
  <si>
    <t>Салфетка из микрофибры универсальная</t>
  </si>
  <si>
    <t>Салфетка из микрофибры для стекол и зеркал</t>
  </si>
</sst>
</file>

<file path=xl/styles.xml><?xml version="1.0" encoding="utf-8"?>
<styleSheet xmlns="http://schemas.openxmlformats.org/spreadsheetml/2006/main">
  <numFmts count="1">
    <numFmt numFmtId="164" formatCode="0.000"/>
  </numFmts>
  <fonts count="42">
    <font>
      <sz val="10"/>
      <name val="Arial"/>
      <family val="2"/>
    </font>
    <font>
      <b/>
      <i/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36"/>
      <name val="Arial"/>
      <family val="2"/>
      <charset val="204"/>
    </font>
    <font>
      <b/>
      <i/>
      <sz val="13"/>
      <name val="Arial"/>
      <family val="2"/>
      <charset val="204"/>
    </font>
    <font>
      <b/>
      <sz val="10"/>
      <name val="Lucida Sans Unicode"/>
      <family val="2"/>
      <charset val="204"/>
    </font>
    <font>
      <b/>
      <sz val="16"/>
      <color indexed="57"/>
      <name val="Lucida Sans Unicode"/>
      <family val="2"/>
      <charset val="204"/>
    </font>
    <font>
      <b/>
      <sz val="10"/>
      <color indexed="57"/>
      <name val="Lucida Sans Unicode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 CE"/>
      <charset val="238"/>
    </font>
    <font>
      <i/>
      <sz val="10"/>
      <name val="Arial CE"/>
      <charset val="204"/>
    </font>
    <font>
      <sz val="9"/>
      <name val="Arial Cyr"/>
      <charset val="204"/>
    </font>
    <font>
      <b/>
      <sz val="10"/>
      <name val="Arial Cyr"/>
      <charset val="204"/>
    </font>
    <font>
      <u/>
      <sz val="10"/>
      <color theme="10"/>
      <name val="Arial"/>
      <family val="2"/>
    </font>
    <font>
      <sz val="10"/>
      <color theme="0"/>
      <name val="Arial"/>
      <family val="2"/>
      <charset val="204"/>
    </font>
    <font>
      <sz val="10"/>
      <color theme="0"/>
      <name val="Arial"/>
      <family val="2"/>
    </font>
    <font>
      <b/>
      <i/>
      <sz val="10"/>
      <color theme="6" tint="-0.249977111117893"/>
      <name val="Arial"/>
      <family val="2"/>
    </font>
    <font>
      <b/>
      <sz val="14"/>
      <color theme="6" tint="-0.249977111117893"/>
      <name val="Arial"/>
      <family val="2"/>
      <charset val="204"/>
    </font>
    <font>
      <sz val="10"/>
      <color theme="1"/>
      <name val="Arial"/>
      <family val="2"/>
    </font>
    <font>
      <b/>
      <sz val="8"/>
      <color theme="5"/>
      <name val="Arial"/>
      <family val="2"/>
      <charset val="204"/>
    </font>
    <font>
      <sz val="9"/>
      <color theme="1"/>
      <name val="Arial Cyr"/>
      <charset val="204"/>
    </font>
    <font>
      <sz val="9"/>
      <color theme="1"/>
      <name val="Arial CRY"/>
      <charset val="204"/>
    </font>
    <font>
      <b/>
      <i/>
      <sz val="10"/>
      <color theme="6" tint="-0.249977111117893"/>
      <name val="Arial"/>
      <family val="2"/>
      <charset val="204"/>
    </font>
    <font>
      <i/>
      <sz val="9"/>
      <color theme="6" tint="-0.249977111117893"/>
      <name val="Arial"/>
      <family val="2"/>
      <charset val="204"/>
    </font>
    <font>
      <b/>
      <sz val="12"/>
      <color theme="6" tint="-0.249977111117893"/>
      <name val="Arial"/>
      <family val="2"/>
      <charset val="204"/>
    </font>
    <font>
      <b/>
      <sz val="9"/>
      <color theme="0" tint="-0.499984740745262"/>
      <name val="Arial"/>
      <family val="2"/>
    </font>
    <font>
      <b/>
      <sz val="11"/>
      <color theme="6" tint="-0.249977111117893"/>
      <name val="Arial"/>
      <family val="2"/>
      <charset val="204"/>
    </font>
    <font>
      <b/>
      <sz val="11"/>
      <color theme="6" tint="0.39997558519241921"/>
      <name val="Arial"/>
      <family val="2"/>
      <charset val="204"/>
    </font>
    <font>
      <b/>
      <i/>
      <u/>
      <sz val="20"/>
      <color theme="6" tint="-0.24997711111789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0"/>
      <name val="Arial"/>
      <family val="2"/>
    </font>
    <font>
      <b/>
      <sz val="11"/>
      <color theme="6" tint="-0.499984740745262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b/>
      <i/>
      <u/>
      <sz val="12"/>
      <color theme="6" tint="-0.249977111117893"/>
      <name val="Arial"/>
      <family val="2"/>
      <charset val="204"/>
    </font>
    <font>
      <b/>
      <i/>
      <u/>
      <sz val="10"/>
      <color theme="6" tint="-0.249977111117893"/>
      <name val="Arial"/>
      <family val="2"/>
      <charset val="204"/>
    </font>
    <font>
      <b/>
      <sz val="16"/>
      <color theme="6" tint="-0.249977111117893"/>
      <name val="Lucida Sans Unicode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0" fillId="0" borderId="0" xfId="0" applyFill="1"/>
    <xf numFmtId="164" fontId="3" fillId="0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164" fontId="0" fillId="0" borderId="2" xfId="0" applyNumberFormat="1" applyFont="1" applyFill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3" fillId="0" borderId="4" xfId="0" applyNumberFormat="1" applyFont="1" applyBorder="1" applyAlignment="1">
      <alignment horizontal="right" vertical="top"/>
    </xf>
    <xf numFmtId="2" fontId="20" fillId="0" borderId="4" xfId="0" applyNumberFormat="1" applyFont="1" applyBorder="1" applyAlignment="1">
      <alignment horizontal="right" vertical="top"/>
    </xf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5" xfId="0" applyNumberFormat="1" applyBorder="1" applyAlignment="1">
      <alignment horizontal="right" vertical="top"/>
    </xf>
    <xf numFmtId="0" fontId="0" fillId="0" borderId="6" xfId="0" applyFill="1" applyBorder="1" applyAlignment="1">
      <alignment horizontal="center"/>
    </xf>
    <xf numFmtId="2" fontId="0" fillId="0" borderId="7" xfId="0" applyNumberFormat="1" applyFont="1" applyBorder="1" applyAlignment="1">
      <alignment horizontal="right"/>
    </xf>
    <xf numFmtId="2" fontId="0" fillId="0" borderId="4" xfId="0" applyNumberForma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2" fontId="21" fillId="2" borderId="0" xfId="0" applyNumberFormat="1" applyFont="1" applyFill="1" applyBorder="1" applyAlignment="1">
      <alignment horizontal="center"/>
    </xf>
    <xf numFmtId="2" fontId="21" fillId="2" borderId="0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center" vertical="top"/>
    </xf>
    <xf numFmtId="0" fontId="21" fillId="2" borderId="0" xfId="0" applyFont="1" applyFill="1" applyBorder="1" applyAlignment="1">
      <alignment vertical="top" wrapText="1"/>
    </xf>
    <xf numFmtId="2" fontId="21" fillId="2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2" fontId="22" fillId="3" borderId="8" xfId="0" applyNumberFormat="1" applyFont="1" applyFill="1" applyBorder="1" applyAlignment="1">
      <alignment horizontal="right" wrapText="1"/>
    </xf>
    <xf numFmtId="0" fontId="23" fillId="3" borderId="9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right"/>
    </xf>
    <xf numFmtId="0" fontId="3" fillId="4" borderId="4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2" fontId="2" fillId="0" borderId="0" xfId="0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" fillId="4" borderId="0" xfId="0" applyFont="1" applyFill="1" applyBorder="1"/>
    <xf numFmtId="0" fontId="0" fillId="5" borderId="6" xfId="0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2" fontId="2" fillId="5" borderId="1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wrapText="1"/>
    </xf>
    <xf numFmtId="0" fontId="0" fillId="6" borderId="6" xfId="0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2" fontId="2" fillId="6" borderId="1" xfId="0" applyNumberFormat="1" applyFont="1" applyFill="1" applyBorder="1" applyAlignment="1">
      <alignment horizontal="center"/>
    </xf>
    <xf numFmtId="2" fontId="3" fillId="6" borderId="7" xfId="0" applyNumberFormat="1" applyFont="1" applyFill="1" applyBorder="1" applyAlignment="1">
      <alignment horizontal="right"/>
    </xf>
    <xf numFmtId="0" fontId="15" fillId="7" borderId="4" xfId="1" applyFont="1" applyFill="1" applyBorder="1" applyAlignment="1">
      <alignment vertical="center" wrapText="1"/>
    </xf>
    <xf numFmtId="2" fontId="2" fillId="7" borderId="4" xfId="0" applyNumberFormat="1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0" fontId="7" fillId="7" borderId="4" xfId="0" applyFont="1" applyFill="1" applyBorder="1" applyAlignment="1">
      <alignment horizontal="center" vertical="center" wrapText="1"/>
    </xf>
    <xf numFmtId="2" fontId="0" fillId="7" borderId="15" xfId="0" applyNumberForma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7" borderId="6" xfId="0" applyFill="1" applyBorder="1" applyAlignment="1">
      <alignment horizontal="center"/>
    </xf>
    <xf numFmtId="0" fontId="3" fillId="7" borderId="4" xfId="0" applyFont="1" applyFill="1" applyBorder="1"/>
    <xf numFmtId="2" fontId="0" fillId="7" borderId="7" xfId="0" applyNumberFormat="1" applyFont="1" applyFill="1" applyBorder="1" applyAlignment="1">
      <alignment horizontal="right"/>
    </xf>
    <xf numFmtId="0" fontId="3" fillId="7" borderId="11" xfId="0" applyFont="1" applyFill="1" applyBorder="1"/>
    <xf numFmtId="0" fontId="0" fillId="8" borderId="6" xfId="0" applyFill="1" applyBorder="1" applyAlignment="1">
      <alignment horizontal="center"/>
    </xf>
    <xf numFmtId="49" fontId="0" fillId="0" borderId="16" xfId="0" applyNumberFormat="1" applyFont="1" applyBorder="1"/>
    <xf numFmtId="0" fontId="0" fillId="0" borderId="16" xfId="0" applyBorder="1"/>
    <xf numFmtId="0" fontId="0" fillId="0" borderId="0" xfId="0" applyFill="1" applyBorder="1"/>
    <xf numFmtId="0" fontId="0" fillId="0" borderId="0" xfId="0" applyFont="1" applyFill="1" applyBorder="1"/>
    <xf numFmtId="0" fontId="6" fillId="0" borderId="0" xfId="0" applyFont="1" applyBorder="1"/>
    <xf numFmtId="0" fontId="24" fillId="7" borderId="14" xfId="0" applyFont="1" applyFill="1" applyBorder="1" applyAlignment="1">
      <alignment horizontal="center"/>
    </xf>
    <xf numFmtId="0" fontId="3" fillId="0" borderId="0" xfId="0" applyFont="1" applyBorder="1"/>
    <xf numFmtId="2" fontId="0" fillId="0" borderId="17" xfId="0" applyNumberFormat="1" applyBorder="1" applyAlignment="1">
      <alignment horizontal="right" vertical="top"/>
    </xf>
    <xf numFmtId="0" fontId="0" fillId="0" borderId="18" xfId="0" applyBorder="1"/>
    <xf numFmtId="2" fontId="3" fillId="0" borderId="19" xfId="0" applyNumberFormat="1" applyFont="1" applyBorder="1" applyAlignment="1">
      <alignment horizontal="right" vertical="top"/>
    </xf>
    <xf numFmtId="0" fontId="25" fillId="3" borderId="20" xfId="0" applyFont="1" applyFill="1" applyBorder="1" applyAlignment="1">
      <alignment vertical="center" wrapText="1"/>
    </xf>
    <xf numFmtId="0" fontId="26" fillId="8" borderId="4" xfId="0" applyFont="1" applyFill="1" applyBorder="1"/>
    <xf numFmtId="2" fontId="2" fillId="8" borderId="1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wrapText="1"/>
    </xf>
    <xf numFmtId="0" fontId="17" fillId="8" borderId="4" xfId="0" applyFont="1" applyFill="1" applyBorder="1"/>
    <xf numFmtId="0" fontId="17" fillId="8" borderId="21" xfId="0" applyFont="1" applyFill="1" applyBorder="1"/>
    <xf numFmtId="0" fontId="17" fillId="8" borderId="4" xfId="0" applyFont="1" applyFill="1" applyBorder="1" applyAlignment="1">
      <alignment vertical="distributed"/>
    </xf>
    <xf numFmtId="0" fontId="17" fillId="8" borderId="4" xfId="0" applyFont="1" applyFill="1" applyBorder="1" applyAlignment="1">
      <alignment horizontal="left"/>
    </xf>
    <xf numFmtId="0" fontId="27" fillId="8" borderId="4" xfId="0" applyFont="1" applyFill="1" applyBorder="1"/>
    <xf numFmtId="0" fontId="27" fillId="8" borderId="22" xfId="0" applyFont="1" applyFill="1" applyBorder="1"/>
    <xf numFmtId="2" fontId="0" fillId="8" borderId="7" xfId="0" applyNumberFormat="1" applyFont="1" applyFill="1" applyBorder="1" applyAlignment="1">
      <alignment horizontal="right"/>
    </xf>
    <xf numFmtId="2" fontId="2" fillId="8" borderId="1" xfId="0" applyNumberFormat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2" fontId="2" fillId="6" borderId="3" xfId="0" applyNumberFormat="1" applyFont="1" applyFill="1" applyBorder="1" applyAlignment="1">
      <alignment horizontal="center"/>
    </xf>
    <xf numFmtId="0" fontId="2" fillId="6" borderId="23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2" fontId="3" fillId="6" borderId="24" xfId="0" applyNumberFormat="1" applyFont="1" applyFill="1" applyBorder="1" applyAlignment="1">
      <alignment horizontal="right"/>
    </xf>
    <xf numFmtId="0" fontId="28" fillId="3" borderId="25" xfId="0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left" wrapText="1"/>
    </xf>
    <xf numFmtId="0" fontId="5" fillId="8" borderId="4" xfId="0" applyFont="1" applyFill="1" applyBorder="1" applyAlignment="1">
      <alignment horizontal="left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2" fontId="29" fillId="3" borderId="25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 vertical="center"/>
    </xf>
    <xf numFmtId="2" fontId="0" fillId="5" borderId="7" xfId="0" applyNumberFormat="1" applyFont="1" applyFill="1" applyBorder="1" applyAlignment="1">
      <alignment horizontal="right"/>
    </xf>
    <xf numFmtId="2" fontId="0" fillId="5" borderId="7" xfId="0" applyNumberFormat="1" applyFill="1" applyBorder="1" applyAlignment="1">
      <alignment horizontal="right"/>
    </xf>
    <xf numFmtId="0" fontId="0" fillId="12" borderId="6" xfId="0" applyFill="1" applyBorder="1" applyAlignment="1">
      <alignment horizontal="center"/>
    </xf>
    <xf numFmtId="0" fontId="2" fillId="12" borderId="1" xfId="0" applyFont="1" applyFill="1" applyBorder="1" applyAlignment="1">
      <alignment wrapText="1"/>
    </xf>
    <xf numFmtId="2" fontId="2" fillId="12" borderId="1" xfId="0" applyNumberFormat="1" applyFont="1" applyFill="1" applyBorder="1" applyAlignment="1">
      <alignment horizontal="center"/>
    </xf>
    <xf numFmtId="2" fontId="3" fillId="12" borderId="7" xfId="0" applyNumberFormat="1" applyFont="1" applyFill="1" applyBorder="1" applyAlignment="1">
      <alignment horizontal="right"/>
    </xf>
    <xf numFmtId="0" fontId="5" fillId="12" borderId="1" xfId="0" applyFont="1" applyFill="1" applyBorder="1" applyAlignment="1">
      <alignment wrapText="1"/>
    </xf>
    <xf numFmtId="2" fontId="0" fillId="12" borderId="7" xfId="0" applyNumberFormat="1" applyFill="1" applyBorder="1" applyAlignment="1">
      <alignment horizontal="right"/>
    </xf>
    <xf numFmtId="0" fontId="0" fillId="0" borderId="40" xfId="0" applyFill="1" applyBorder="1" applyAlignment="1">
      <alignment horizontal="center"/>
    </xf>
    <xf numFmtId="2" fontId="0" fillId="7" borderId="15" xfId="0" applyNumberFormat="1" applyFont="1" applyFill="1" applyBorder="1" applyAlignment="1">
      <alignment horizontal="right"/>
    </xf>
    <xf numFmtId="0" fontId="24" fillId="7" borderId="15" xfId="0" applyFont="1" applyFill="1" applyBorder="1" applyAlignment="1">
      <alignment horizontal="right"/>
    </xf>
    <xf numFmtId="2" fontId="24" fillId="7" borderId="15" xfId="0" applyNumberFormat="1" applyFont="1" applyFill="1" applyBorder="1" applyAlignment="1">
      <alignment horizontal="right"/>
    </xf>
    <xf numFmtId="0" fontId="0" fillId="8" borderId="14" xfId="0" applyFill="1" applyBorder="1" applyAlignment="1">
      <alignment horizontal="center" vertical="center" wrapText="1"/>
    </xf>
    <xf numFmtId="2" fontId="0" fillId="8" borderId="15" xfId="0" applyNumberFormat="1" applyFill="1" applyBorder="1" applyAlignment="1">
      <alignment horizontal="right" vertical="center" wrapText="1"/>
    </xf>
    <xf numFmtId="2" fontId="0" fillId="8" borderId="15" xfId="0" applyNumberFormat="1" applyFill="1" applyBorder="1" applyAlignment="1">
      <alignment horizontal="right" wrapText="1"/>
    </xf>
    <xf numFmtId="2" fontId="18" fillId="8" borderId="15" xfId="0" applyNumberFormat="1" applyFont="1" applyFill="1" applyBorder="1" applyAlignment="1">
      <alignment wrapText="1"/>
    </xf>
    <xf numFmtId="2" fontId="0" fillId="8" borderId="31" xfId="0" applyNumberFormat="1" applyFill="1" applyBorder="1" applyAlignment="1">
      <alignment horizontal="right"/>
    </xf>
    <xf numFmtId="2" fontId="3" fillId="6" borderId="15" xfId="0" applyNumberFormat="1" applyFont="1" applyFill="1" applyBorder="1" applyAlignment="1">
      <alignment horizontal="right"/>
    </xf>
    <xf numFmtId="0" fontId="0" fillId="12" borderId="26" xfId="0" applyFill="1" applyBorder="1" applyAlignment="1">
      <alignment horizontal="center"/>
    </xf>
    <xf numFmtId="0" fontId="2" fillId="12" borderId="4" xfId="0" applyFont="1" applyFill="1" applyBorder="1" applyAlignment="1">
      <alignment wrapText="1"/>
    </xf>
    <xf numFmtId="1" fontId="2" fillId="12" borderId="4" xfId="0" applyNumberFormat="1" applyFont="1" applyFill="1" applyBorder="1" applyAlignment="1">
      <alignment horizontal="center"/>
    </xf>
    <xf numFmtId="2" fontId="3" fillId="12" borderId="15" xfId="0" applyNumberFormat="1" applyFont="1" applyFill="1" applyBorder="1" applyAlignment="1">
      <alignment horizontal="right"/>
    </xf>
    <xf numFmtId="0" fontId="5" fillId="12" borderId="1" xfId="0" applyFont="1" applyFill="1" applyBorder="1" applyAlignment="1">
      <alignment vertical="center" wrapText="1"/>
    </xf>
    <xf numFmtId="0" fontId="0" fillId="5" borderId="14" xfId="0" applyFill="1" applyBorder="1" applyAlignment="1">
      <alignment horizontal="center"/>
    </xf>
    <xf numFmtId="0" fontId="3" fillId="5" borderId="12" xfId="0" applyFont="1" applyFill="1" applyBorder="1" applyAlignment="1">
      <alignment vertical="top" wrapText="1"/>
    </xf>
    <xf numFmtId="0" fontId="0" fillId="8" borderId="14" xfId="0" applyFill="1" applyBorder="1" applyAlignment="1">
      <alignment horizontal="center"/>
    </xf>
    <xf numFmtId="0" fontId="3" fillId="8" borderId="12" xfId="0" applyFont="1" applyFill="1" applyBorder="1" applyAlignment="1">
      <alignment vertical="top" wrapText="1"/>
    </xf>
    <xf numFmtId="2" fontId="7" fillId="8" borderId="4" xfId="0" applyNumberFormat="1" applyFont="1" applyFill="1" applyBorder="1" applyAlignment="1">
      <alignment horizontal="center" vertical="center" wrapText="1"/>
    </xf>
    <xf numFmtId="2" fontId="3" fillId="8" borderId="41" xfId="0" applyNumberFormat="1" applyFont="1" applyFill="1" applyBorder="1" applyAlignment="1">
      <alignment horizontal="right" vertical="top" wrapText="1"/>
    </xf>
    <xf numFmtId="0" fontId="0" fillId="5" borderId="4" xfId="0" applyFill="1" applyBorder="1" applyAlignment="1">
      <alignment horizontal="center"/>
    </xf>
    <xf numFmtId="2" fontId="0" fillId="5" borderId="15" xfId="0" applyNumberFormat="1" applyFill="1" applyBorder="1" applyAlignment="1">
      <alignment horizontal="right"/>
    </xf>
    <xf numFmtId="0" fontId="0" fillId="5" borderId="42" xfId="0" applyFill="1" applyBorder="1" applyAlignment="1">
      <alignment horizontal="center"/>
    </xf>
    <xf numFmtId="0" fontId="3" fillId="5" borderId="43" xfId="0" applyFont="1" applyFill="1" applyBorder="1" applyAlignment="1">
      <alignment vertical="top" wrapText="1"/>
    </xf>
    <xf numFmtId="0" fontId="0" fillId="5" borderId="19" xfId="0" applyFill="1" applyBorder="1" applyAlignment="1">
      <alignment horizontal="center"/>
    </xf>
    <xf numFmtId="2" fontId="0" fillId="5" borderId="44" xfId="0" applyNumberFormat="1" applyFill="1" applyBorder="1" applyAlignment="1">
      <alignment horizontal="right"/>
    </xf>
    <xf numFmtId="0" fontId="30" fillId="9" borderId="27" xfId="0" applyFont="1" applyFill="1" applyBorder="1" applyAlignment="1">
      <alignment horizontal="center"/>
    </xf>
    <xf numFmtId="0" fontId="30" fillId="9" borderId="28" xfId="0" applyFont="1" applyFill="1" applyBorder="1" applyAlignment="1">
      <alignment horizontal="center"/>
    </xf>
    <xf numFmtId="0" fontId="30" fillId="9" borderId="29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top" textRotation="180"/>
    </xf>
    <xf numFmtId="0" fontId="10" fillId="0" borderId="0" xfId="0" applyFont="1" applyBorder="1" applyAlignment="1">
      <alignment horizontal="left" vertical="center" wrapText="1"/>
    </xf>
    <xf numFmtId="0" fontId="37" fillId="9" borderId="26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10" xfId="0" applyFont="1" applyFill="1" applyBorder="1" applyAlignment="1">
      <alignment horizontal="center" vertical="center" wrapText="1"/>
    </xf>
    <xf numFmtId="0" fontId="32" fillId="9" borderId="26" xfId="0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35" fillId="11" borderId="26" xfId="0" applyFont="1" applyFill="1" applyBorder="1" applyAlignment="1">
      <alignment horizontal="center" vertical="center" wrapText="1"/>
    </xf>
    <xf numFmtId="0" fontId="35" fillId="11" borderId="3" xfId="0" applyFont="1" applyFill="1" applyBorder="1" applyAlignment="1">
      <alignment horizontal="center" vertical="center" wrapText="1"/>
    </xf>
    <xf numFmtId="0" fontId="35" fillId="11" borderId="10" xfId="0" applyFont="1" applyFill="1" applyBorder="1" applyAlignment="1">
      <alignment horizontal="center" vertical="center" wrapText="1"/>
    </xf>
    <xf numFmtId="0" fontId="35" fillId="11" borderId="36" xfId="0" applyFont="1" applyFill="1" applyBorder="1" applyAlignment="1">
      <alignment horizontal="center" vertical="center" wrapText="1"/>
    </xf>
    <xf numFmtId="0" fontId="35" fillId="11" borderId="37" xfId="0" applyFont="1" applyFill="1" applyBorder="1" applyAlignment="1">
      <alignment horizontal="center" vertical="center" wrapText="1"/>
    </xf>
    <xf numFmtId="0" fontId="35" fillId="11" borderId="45" xfId="0" applyFont="1" applyFill="1" applyBorder="1" applyAlignment="1">
      <alignment horizontal="center" vertical="center" wrapText="1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5" fillId="11" borderId="46" xfId="0" applyFont="1" applyFill="1" applyBorder="1" applyAlignment="1">
      <alignment horizontal="center" vertical="center" wrapText="1"/>
    </xf>
    <xf numFmtId="0" fontId="32" fillId="3" borderId="38" xfId="0" applyFont="1" applyFill="1" applyBorder="1" applyAlignment="1">
      <alignment horizontal="center" vertical="center" wrapText="1"/>
    </xf>
    <xf numFmtId="0" fontId="32" fillId="3" borderId="39" xfId="0" applyFont="1" applyFill="1" applyBorder="1" applyAlignment="1">
      <alignment horizontal="center" vertical="center" wrapText="1"/>
    </xf>
    <xf numFmtId="0" fontId="32" fillId="3" borderId="47" xfId="0" applyFont="1" applyFill="1" applyBorder="1" applyAlignment="1">
      <alignment horizontal="center" vertical="center" wrapText="1"/>
    </xf>
    <xf numFmtId="0" fontId="33" fillId="3" borderId="32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 wrapText="1"/>
    </xf>
    <xf numFmtId="0" fontId="34" fillId="0" borderId="0" xfId="2" applyFont="1" applyAlignment="1" applyProtection="1"/>
    <xf numFmtId="0" fontId="30" fillId="10" borderId="27" xfId="0" applyFont="1" applyFill="1" applyBorder="1" applyAlignment="1">
      <alignment horizontal="center"/>
    </xf>
    <xf numFmtId="0" fontId="30" fillId="10" borderId="28" xfId="0" applyFont="1" applyFill="1" applyBorder="1" applyAlignment="1">
      <alignment horizontal="center"/>
    </xf>
    <xf numFmtId="0" fontId="30" fillId="10" borderId="29" xfId="0" applyFont="1" applyFill="1" applyBorder="1" applyAlignment="1">
      <alignment horizontal="center"/>
    </xf>
    <xf numFmtId="0" fontId="31" fillId="8" borderId="30" xfId="0" applyFont="1" applyFill="1" applyBorder="1" applyAlignment="1">
      <alignment horizontal="center" wrapText="1"/>
    </xf>
    <xf numFmtId="0" fontId="31" fillId="8" borderId="0" xfId="0" applyFont="1" applyFill="1" applyBorder="1" applyAlignment="1">
      <alignment horizontal="center" wrapText="1"/>
    </xf>
    <xf numFmtId="0" fontId="31" fillId="8" borderId="31" xfId="0" applyFont="1" applyFill="1" applyBorder="1" applyAlignment="1">
      <alignment horizont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3" fillId="3" borderId="33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32" fillId="9" borderId="27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15" xfId="0" applyFont="1" applyFill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9" borderId="10" xfId="0" applyFont="1" applyFill="1" applyBorder="1" applyAlignment="1">
      <alignment horizontal="center"/>
    </xf>
    <xf numFmtId="0" fontId="31" fillId="8" borderId="27" xfId="0" applyFont="1" applyFill="1" applyBorder="1" applyAlignment="1">
      <alignment horizontal="center" wrapText="1"/>
    </xf>
    <xf numFmtId="0" fontId="31" fillId="8" borderId="28" xfId="0" applyFont="1" applyFill="1" applyBorder="1" applyAlignment="1">
      <alignment horizontal="center" wrapText="1"/>
    </xf>
    <xf numFmtId="0" fontId="31" fillId="8" borderId="29" xfId="0" applyFont="1" applyFill="1" applyBorder="1" applyAlignment="1">
      <alignment horizontal="center" wrapText="1"/>
    </xf>
    <xf numFmtId="0" fontId="30" fillId="9" borderId="14" xfId="0" applyFont="1" applyFill="1" applyBorder="1" applyAlignment="1">
      <alignment horizontal="center"/>
    </xf>
    <xf numFmtId="0" fontId="30" fillId="9" borderId="4" xfId="0" applyFont="1" applyFill="1" applyBorder="1" applyAlignment="1">
      <alignment horizontal="center"/>
    </xf>
    <xf numFmtId="0" fontId="30" fillId="9" borderId="15" xfId="0" applyFont="1" applyFill="1" applyBorder="1" applyAlignment="1">
      <alignment horizontal="center"/>
    </xf>
  </cellXfs>
  <cellStyles count="3">
    <cellStyle name="Normalny_Arkusz1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4</xdr:col>
      <xdr:colOff>1047750</xdr:colOff>
      <xdr:row>3</xdr:row>
      <xdr:rowOff>47625</xdr:rowOff>
    </xdr:to>
    <xdr:cxnSp macro="">
      <xdr:nvCxnSpPr>
        <xdr:cNvPr id="1213" name="Прямая соединительная линия 10"/>
        <xdr:cNvCxnSpPr>
          <a:cxnSpLocks noChangeShapeType="1"/>
        </xdr:cNvCxnSpPr>
      </xdr:nvCxnSpPr>
      <xdr:spPr bwMode="auto">
        <a:xfrm>
          <a:off x="0" y="390525"/>
          <a:ext cx="5953125" cy="9525"/>
        </a:xfrm>
        <a:prstGeom prst="line">
          <a:avLst/>
        </a:prstGeom>
        <a:noFill/>
        <a:ln w="76200" cmpd="thickThin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2600326</xdr:colOff>
      <xdr:row>3</xdr:row>
      <xdr:rowOff>76200</xdr:rowOff>
    </xdr:from>
    <xdr:to>
      <xdr:col>3</xdr:col>
      <xdr:colOff>1285875</xdr:colOff>
      <xdr:row>4</xdr:row>
      <xdr:rowOff>266700</xdr:rowOff>
    </xdr:to>
    <xdr:pic>
      <xdr:nvPicPr>
        <xdr:cNvPr id="7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038476" y="428625"/>
          <a:ext cx="2847974" cy="16192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vf.com.ua/" TargetMode="External"/><Relationship Id="rId1" Type="http://schemas.openxmlformats.org/officeDocument/2006/relationships/hyperlink" Target="http://www.evf.com.u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457"/>
  <sheetViews>
    <sheetView tabSelected="1" topLeftCell="A169" zoomScaleSheetLayoutView="100" workbookViewId="0">
      <selection activeCell="D184" sqref="D184"/>
    </sheetView>
  </sheetViews>
  <sheetFormatPr defaultRowHeight="12.75"/>
  <cols>
    <col min="1" max="1" width="6.5703125" style="1" customWidth="1"/>
    <col min="2" max="2" width="48.42578125" customWidth="1"/>
    <col min="3" max="3" width="14" style="2" customWidth="1"/>
    <col min="4" max="4" width="20.28515625" style="19" customWidth="1"/>
    <col min="5" max="8" width="0" hidden="1" customWidth="1"/>
    <col min="9" max="10" width="9.140625" hidden="1" customWidth="1"/>
  </cols>
  <sheetData>
    <row r="1" spans="1:10" ht="27" customHeight="1">
      <c r="A1" s="144" t="s">
        <v>164</v>
      </c>
      <c r="B1" s="144"/>
      <c r="C1" s="144"/>
      <c r="D1" s="144"/>
      <c r="E1" s="144"/>
      <c r="F1" s="144"/>
    </row>
    <row r="2" spans="1:10" ht="0.75" customHeight="1">
      <c r="A2" s="16"/>
      <c r="B2" s="15"/>
      <c r="C2" s="16"/>
      <c r="D2" s="32" t="s">
        <v>0</v>
      </c>
      <c r="E2" s="33"/>
      <c r="F2" s="145"/>
    </row>
    <row r="3" spans="1:10" ht="66" hidden="1" customHeight="1">
      <c r="A3" s="16"/>
      <c r="B3" s="15"/>
      <c r="C3" s="16"/>
      <c r="D3" s="32"/>
      <c r="E3" s="33"/>
      <c r="F3" s="145"/>
    </row>
    <row r="4" spans="1:10" ht="112.5" customHeight="1">
      <c r="A4" s="146" t="s">
        <v>512</v>
      </c>
      <c r="B4" s="146"/>
      <c r="C4" s="146"/>
      <c r="D4" s="146"/>
      <c r="E4" s="146"/>
      <c r="F4" s="146"/>
    </row>
    <row r="5" spans="1:10" ht="21.75" customHeight="1" thickBot="1">
      <c r="A5" s="168" t="s">
        <v>163</v>
      </c>
      <c r="B5" s="168"/>
      <c r="C5" s="168"/>
      <c r="D5" s="168"/>
      <c r="E5" s="168"/>
      <c r="F5" s="34"/>
    </row>
    <row r="6" spans="1:10" ht="41.25" customHeight="1">
      <c r="A6" s="36" t="s">
        <v>166</v>
      </c>
      <c r="B6" s="96" t="s">
        <v>511</v>
      </c>
      <c r="C6" s="103"/>
      <c r="D6" s="35" t="s">
        <v>165</v>
      </c>
      <c r="E6" s="67" t="s">
        <v>1</v>
      </c>
      <c r="F6" s="68"/>
      <c r="G6" s="68"/>
      <c r="H6" s="68"/>
      <c r="I6" s="68"/>
      <c r="J6" s="68"/>
    </row>
    <row r="7" spans="1:10" s="5" customFormat="1" ht="36.75" customHeight="1">
      <c r="A7" s="153" t="s">
        <v>2</v>
      </c>
      <c r="B7" s="154"/>
      <c r="C7" s="154"/>
      <c r="D7" s="155"/>
      <c r="E7" s="4"/>
      <c r="F7" s="69"/>
      <c r="G7" s="69"/>
      <c r="H7" s="69"/>
      <c r="I7" s="69"/>
      <c r="J7" s="69"/>
    </row>
    <row r="8" spans="1:10" s="5" customFormat="1" ht="15.75" customHeight="1">
      <c r="A8" s="107">
        <v>1</v>
      </c>
      <c r="B8" s="108" t="s">
        <v>3</v>
      </c>
      <c r="C8" s="109"/>
      <c r="D8" s="110">
        <v>7.74</v>
      </c>
      <c r="E8" s="6">
        <v>0.48866999999999999</v>
      </c>
      <c r="F8" s="69"/>
      <c r="G8" s="69"/>
      <c r="H8" s="69"/>
      <c r="I8" s="69"/>
      <c r="J8" s="69"/>
    </row>
    <row r="9" spans="1:10" s="5" customFormat="1" ht="15.75" customHeight="1">
      <c r="A9" s="107">
        <f>A8+1</f>
        <v>2</v>
      </c>
      <c r="B9" s="108" t="s">
        <v>502</v>
      </c>
      <c r="C9" s="109"/>
      <c r="D9" s="110">
        <v>172.8</v>
      </c>
      <c r="E9" s="6">
        <v>14.569800000000001</v>
      </c>
      <c r="F9" s="69"/>
      <c r="G9" s="69"/>
      <c r="H9" s="69"/>
      <c r="I9" s="69"/>
      <c r="J9" s="69"/>
    </row>
    <row r="10" spans="1:10" s="5" customFormat="1" ht="15.75" customHeight="1">
      <c r="A10" s="107">
        <v>3</v>
      </c>
      <c r="B10" s="108" t="s">
        <v>503</v>
      </c>
      <c r="C10" s="109"/>
      <c r="D10" s="110">
        <v>18.18</v>
      </c>
      <c r="E10" s="6">
        <v>5.1319999999999997</v>
      </c>
      <c r="F10" s="69"/>
      <c r="G10" s="69"/>
      <c r="H10" s="69"/>
      <c r="I10" s="69"/>
      <c r="J10" s="69"/>
    </row>
    <row r="11" spans="1:10" s="5" customFormat="1" ht="15.75" customHeight="1">
      <c r="A11" s="107">
        <v>4</v>
      </c>
      <c r="B11" s="108" t="s">
        <v>161</v>
      </c>
      <c r="C11" s="109"/>
      <c r="D11" s="110">
        <v>7.02</v>
      </c>
      <c r="E11" s="6"/>
      <c r="F11" s="69"/>
      <c r="G11" s="69"/>
      <c r="H11" s="69"/>
      <c r="I11" s="69"/>
      <c r="J11" s="69"/>
    </row>
    <row r="12" spans="1:10" s="5" customFormat="1" ht="15.75" customHeight="1">
      <c r="A12" s="107">
        <v>5</v>
      </c>
      <c r="B12" s="108" t="s">
        <v>4</v>
      </c>
      <c r="C12" s="109"/>
      <c r="D12" s="110">
        <v>146.25</v>
      </c>
      <c r="E12" s="6">
        <v>9.0772999999999993</v>
      </c>
      <c r="F12" s="69"/>
      <c r="G12" s="69"/>
      <c r="H12" s="69"/>
      <c r="I12" s="69"/>
      <c r="J12" s="69"/>
    </row>
    <row r="13" spans="1:10" s="5" customFormat="1" ht="15.75" customHeight="1">
      <c r="A13" s="107">
        <f>A12+1</f>
        <v>6</v>
      </c>
      <c r="B13" s="108" t="s">
        <v>504</v>
      </c>
      <c r="C13" s="109"/>
      <c r="D13" s="110">
        <v>9.7200000000000006</v>
      </c>
      <c r="E13" s="8">
        <v>0.70369999999999999</v>
      </c>
      <c r="F13" s="70"/>
      <c r="G13" s="69"/>
      <c r="H13" s="69"/>
      <c r="I13" s="69"/>
      <c r="J13" s="69"/>
    </row>
    <row r="14" spans="1:10" s="5" customFormat="1" ht="15.75" customHeight="1">
      <c r="A14" s="107">
        <v>7</v>
      </c>
      <c r="B14" s="108" t="s">
        <v>505</v>
      </c>
      <c r="C14" s="109"/>
      <c r="D14" s="110">
        <v>113.58</v>
      </c>
      <c r="E14" s="8"/>
      <c r="F14" s="70"/>
      <c r="G14" s="69"/>
      <c r="H14" s="69"/>
      <c r="I14" s="69"/>
      <c r="J14" s="69"/>
    </row>
    <row r="15" spans="1:10" s="5" customFormat="1" ht="15.75" customHeight="1">
      <c r="A15" s="107">
        <f>A14+1</f>
        <v>8</v>
      </c>
      <c r="B15" s="108" t="s">
        <v>5</v>
      </c>
      <c r="C15" s="109"/>
      <c r="D15" s="110">
        <v>76.95</v>
      </c>
      <c r="E15" s="8"/>
      <c r="F15" s="70"/>
      <c r="G15" s="69"/>
      <c r="H15" s="69"/>
      <c r="I15" s="69"/>
      <c r="J15" s="69"/>
    </row>
    <row r="16" spans="1:10" s="5" customFormat="1" ht="15.75" customHeight="1">
      <c r="A16" s="107">
        <v>9</v>
      </c>
      <c r="B16" s="108" t="s">
        <v>6</v>
      </c>
      <c r="C16" s="109"/>
      <c r="D16" s="110">
        <v>12.6</v>
      </c>
      <c r="E16" s="8">
        <v>0.94520000000000004</v>
      </c>
      <c r="F16" s="70"/>
      <c r="G16" s="69"/>
      <c r="H16" s="69"/>
      <c r="I16" s="69"/>
      <c r="J16" s="69"/>
    </row>
    <row r="17" spans="1:10" s="5" customFormat="1" ht="15.75" customHeight="1">
      <c r="A17" s="107">
        <v>10</v>
      </c>
      <c r="B17" s="108" t="s">
        <v>7</v>
      </c>
      <c r="C17" s="109"/>
      <c r="D17" s="110">
        <v>12.51</v>
      </c>
      <c r="E17" s="8"/>
      <c r="F17" s="70"/>
      <c r="G17" s="69"/>
      <c r="H17" s="69"/>
      <c r="I17" s="69"/>
      <c r="J17" s="69"/>
    </row>
    <row r="18" spans="1:10" s="5" customFormat="1" ht="15.75" customHeight="1">
      <c r="A18" s="107">
        <v>11</v>
      </c>
      <c r="B18" s="111" t="s">
        <v>8</v>
      </c>
      <c r="C18" s="109"/>
      <c r="D18" s="110">
        <v>22.68</v>
      </c>
      <c r="E18" s="8">
        <v>1.3867</v>
      </c>
      <c r="F18" s="70"/>
      <c r="G18" s="69"/>
      <c r="H18" s="69"/>
      <c r="I18" s="69"/>
      <c r="J18" s="69"/>
    </row>
    <row r="19" spans="1:10" s="5" customFormat="1" ht="15.75" customHeight="1">
      <c r="A19" s="107">
        <f>A18+1</f>
        <v>12</v>
      </c>
      <c r="B19" s="111" t="s">
        <v>9</v>
      </c>
      <c r="C19" s="109"/>
      <c r="D19" s="110">
        <v>135.27000000000001</v>
      </c>
      <c r="E19" s="8">
        <v>6.9527999999999999</v>
      </c>
      <c r="F19" s="70"/>
      <c r="G19" s="69"/>
      <c r="H19" s="69"/>
      <c r="I19" s="69"/>
      <c r="J19" s="69"/>
    </row>
    <row r="20" spans="1:10" s="5" customFormat="1" ht="15.75" customHeight="1">
      <c r="A20" s="107">
        <v>13</v>
      </c>
      <c r="B20" s="111" t="s">
        <v>10</v>
      </c>
      <c r="C20" s="109"/>
      <c r="D20" s="110">
        <v>192.69</v>
      </c>
      <c r="E20" s="8">
        <v>11.8226</v>
      </c>
      <c r="F20" s="70"/>
      <c r="G20" s="69"/>
      <c r="H20" s="69"/>
      <c r="I20" s="69"/>
      <c r="J20" s="69"/>
    </row>
    <row r="21" spans="1:10" s="5" customFormat="1" ht="15.75" customHeight="1">
      <c r="A21" s="107">
        <f>A20+1</f>
        <v>14</v>
      </c>
      <c r="B21" s="111" t="s">
        <v>11</v>
      </c>
      <c r="C21" s="109"/>
      <c r="D21" s="110">
        <v>228.15</v>
      </c>
      <c r="E21" s="8">
        <v>14.788600000000001</v>
      </c>
      <c r="F21" s="70"/>
      <c r="G21" s="69"/>
      <c r="H21" s="69"/>
      <c r="I21" s="69"/>
      <c r="J21" s="69"/>
    </row>
    <row r="22" spans="1:10" s="5" customFormat="1" ht="15.75" customHeight="1">
      <c r="A22" s="107">
        <v>15</v>
      </c>
      <c r="B22" s="111" t="s">
        <v>12</v>
      </c>
      <c r="C22" s="109"/>
      <c r="D22" s="110">
        <v>324.27</v>
      </c>
      <c r="E22" s="8"/>
      <c r="F22" s="70"/>
      <c r="G22" s="69"/>
      <c r="H22" s="69"/>
      <c r="I22" s="69"/>
      <c r="J22" s="69"/>
    </row>
    <row r="23" spans="1:10" s="5" customFormat="1" ht="15.75" customHeight="1">
      <c r="A23" s="107">
        <f>A22+1</f>
        <v>16</v>
      </c>
      <c r="B23" s="108" t="s">
        <v>13</v>
      </c>
      <c r="C23" s="109"/>
      <c r="D23" s="110">
        <v>23.04</v>
      </c>
      <c r="E23" s="9">
        <v>1.7754000000000001</v>
      </c>
      <c r="F23" s="70"/>
      <c r="G23" s="69"/>
      <c r="H23" s="69"/>
      <c r="I23" s="69"/>
      <c r="J23" s="69"/>
    </row>
    <row r="24" spans="1:10" ht="15.75" customHeight="1">
      <c r="A24" s="107">
        <v>17</v>
      </c>
      <c r="B24" s="108" t="s">
        <v>506</v>
      </c>
      <c r="C24" s="109"/>
      <c r="D24" s="110">
        <v>40.409999999999997</v>
      </c>
      <c r="E24" s="9">
        <v>3.1735000000000002</v>
      </c>
      <c r="F24" s="71"/>
      <c r="G24" s="15"/>
      <c r="H24" s="15"/>
      <c r="I24" s="15"/>
      <c r="J24" s="15"/>
    </row>
    <row r="25" spans="1:10" ht="15.75" customHeight="1">
      <c r="A25" s="107">
        <f>A24+1</f>
        <v>18</v>
      </c>
      <c r="B25" s="108" t="s">
        <v>14</v>
      </c>
      <c r="C25" s="109"/>
      <c r="D25" s="110">
        <v>73.709999999999994</v>
      </c>
      <c r="E25" s="9">
        <v>5.9904999999999999</v>
      </c>
      <c r="F25" s="71"/>
      <c r="G25" s="15"/>
      <c r="H25" s="15"/>
      <c r="I25" s="15"/>
      <c r="J25" s="15"/>
    </row>
    <row r="26" spans="1:10" ht="15.75" customHeight="1">
      <c r="A26" s="107">
        <v>19</v>
      </c>
      <c r="B26" s="108" t="s">
        <v>19</v>
      </c>
      <c r="C26" s="109"/>
      <c r="D26" s="110">
        <v>5.95</v>
      </c>
      <c r="E26" s="9"/>
      <c r="F26" s="71"/>
      <c r="G26" s="15"/>
      <c r="H26" s="15"/>
      <c r="I26" s="15"/>
      <c r="J26" s="15"/>
    </row>
    <row r="27" spans="1:10" ht="15.75" customHeight="1">
      <c r="A27" s="107">
        <v>20</v>
      </c>
      <c r="B27" s="108" t="s">
        <v>20</v>
      </c>
      <c r="C27" s="109"/>
      <c r="D27" s="110">
        <v>24.57</v>
      </c>
      <c r="E27" s="9"/>
      <c r="F27" s="71"/>
      <c r="G27" s="15"/>
      <c r="H27" s="15"/>
      <c r="I27" s="15"/>
      <c r="J27" s="15"/>
    </row>
    <row r="28" spans="1:10" ht="15.75" customHeight="1">
      <c r="A28" s="107">
        <v>21</v>
      </c>
      <c r="B28" s="108" t="s">
        <v>21</v>
      </c>
      <c r="C28" s="109"/>
      <c r="D28" s="110">
        <v>18.54</v>
      </c>
      <c r="E28" s="9"/>
      <c r="F28" s="71"/>
      <c r="G28" s="15"/>
      <c r="H28" s="15"/>
      <c r="I28" s="15"/>
      <c r="J28" s="15"/>
    </row>
    <row r="29" spans="1:10" ht="15.75" customHeight="1">
      <c r="A29" s="107">
        <f>A28+1</f>
        <v>22</v>
      </c>
      <c r="B29" s="108" t="s">
        <v>29</v>
      </c>
      <c r="C29" s="109"/>
      <c r="D29" s="110">
        <v>71.55</v>
      </c>
      <c r="E29" s="9"/>
      <c r="F29" s="71"/>
      <c r="G29" s="15"/>
      <c r="H29" s="15"/>
      <c r="I29" s="15"/>
      <c r="J29" s="15"/>
    </row>
    <row r="30" spans="1:10" ht="15.75" customHeight="1">
      <c r="A30" s="107">
        <v>23</v>
      </c>
      <c r="B30" s="108" t="s">
        <v>98</v>
      </c>
      <c r="C30" s="109"/>
      <c r="D30" s="110">
        <v>62.55</v>
      </c>
      <c r="E30" s="9"/>
      <c r="F30" s="71"/>
      <c r="G30" s="15"/>
      <c r="H30" s="15"/>
      <c r="I30" s="15"/>
      <c r="J30" s="15"/>
    </row>
    <row r="31" spans="1:10" ht="15.75" customHeight="1">
      <c r="A31" s="107">
        <v>24</v>
      </c>
      <c r="B31" s="108" t="s">
        <v>53</v>
      </c>
      <c r="C31" s="109"/>
      <c r="D31" s="112">
        <v>28.71</v>
      </c>
      <c r="E31" s="9"/>
      <c r="F31" s="71"/>
      <c r="G31" s="15"/>
      <c r="H31" s="15"/>
      <c r="I31" s="15"/>
      <c r="J31" s="15"/>
    </row>
    <row r="32" spans="1:10" ht="33" customHeight="1">
      <c r="A32" s="156" t="s">
        <v>173</v>
      </c>
      <c r="B32" s="157"/>
      <c r="C32" s="157"/>
      <c r="D32" s="158"/>
      <c r="E32" s="9"/>
      <c r="F32" s="71"/>
      <c r="G32" s="15"/>
      <c r="H32" s="15"/>
      <c r="I32" s="15"/>
      <c r="J32" s="15"/>
    </row>
    <row r="33" spans="1:255" ht="15.75" customHeight="1">
      <c r="A33" s="57">
        <v>1</v>
      </c>
      <c r="B33" s="58" t="s">
        <v>111</v>
      </c>
      <c r="C33" s="59" t="s">
        <v>201</v>
      </c>
      <c r="D33" s="60">
        <v>117</v>
      </c>
      <c r="E33" s="9"/>
      <c r="F33" s="71"/>
      <c r="G33" s="15"/>
      <c r="H33" s="15"/>
      <c r="I33" s="15"/>
      <c r="J33" s="15"/>
    </row>
    <row r="34" spans="1:255" ht="15.75" customHeight="1">
      <c r="A34" s="57">
        <v>2</v>
      </c>
      <c r="B34" s="58" t="s">
        <v>112</v>
      </c>
      <c r="C34" s="59" t="s">
        <v>201</v>
      </c>
      <c r="D34" s="60">
        <v>11.58</v>
      </c>
      <c r="E34" s="9"/>
      <c r="F34" s="71"/>
      <c r="G34" s="15"/>
      <c r="H34" s="15"/>
      <c r="I34" s="15"/>
      <c r="J34" s="15"/>
    </row>
    <row r="35" spans="1:255" ht="15.75" customHeight="1">
      <c r="A35" s="57">
        <v>3</v>
      </c>
      <c r="B35" s="58" t="s">
        <v>113</v>
      </c>
      <c r="C35" s="59" t="s">
        <v>201</v>
      </c>
      <c r="D35" s="60">
        <v>13.92</v>
      </c>
      <c r="E35" s="9"/>
      <c r="F35" s="71"/>
      <c r="G35" s="15"/>
      <c r="H35" s="15"/>
      <c r="I35" s="15"/>
      <c r="J35" s="15"/>
    </row>
    <row r="36" spans="1:255" ht="15.75" customHeight="1">
      <c r="A36" s="57">
        <v>4</v>
      </c>
      <c r="B36" s="58" t="s">
        <v>114</v>
      </c>
      <c r="C36" s="59" t="s">
        <v>201</v>
      </c>
      <c r="D36" s="60">
        <v>163.19999999999999</v>
      </c>
      <c r="E36" s="9"/>
      <c r="F36" s="71"/>
      <c r="G36" s="15"/>
      <c r="H36" s="15"/>
      <c r="I36" s="15"/>
      <c r="J36" s="15"/>
    </row>
    <row r="37" spans="1:255" ht="15.75" customHeight="1">
      <c r="A37" s="57">
        <v>5</v>
      </c>
      <c r="B37" s="58" t="s">
        <v>115</v>
      </c>
      <c r="C37" s="59" t="s">
        <v>201</v>
      </c>
      <c r="D37" s="60">
        <v>38.979999999999997</v>
      </c>
      <c r="E37" s="9"/>
      <c r="F37" s="71"/>
      <c r="G37" s="15"/>
      <c r="H37" s="15"/>
      <c r="I37" s="15"/>
      <c r="J37" s="15"/>
    </row>
    <row r="38" spans="1:255" ht="15.75" customHeight="1">
      <c r="A38" s="57">
        <v>6</v>
      </c>
      <c r="B38" s="58" t="s">
        <v>116</v>
      </c>
      <c r="C38" s="59" t="s">
        <v>201</v>
      </c>
      <c r="D38" s="60">
        <v>83.52</v>
      </c>
      <c r="E38" s="9"/>
      <c r="F38" s="71"/>
      <c r="G38" s="15"/>
      <c r="H38" s="15"/>
      <c r="I38" s="15"/>
      <c r="J38" s="15"/>
    </row>
    <row r="39" spans="1:255" ht="15.75" customHeight="1">
      <c r="A39" s="57">
        <v>7</v>
      </c>
      <c r="B39" s="58" t="s">
        <v>117</v>
      </c>
      <c r="C39" s="59" t="s">
        <v>201</v>
      </c>
      <c r="D39" s="60">
        <v>58.8</v>
      </c>
      <c r="E39" s="9"/>
      <c r="F39" s="71"/>
      <c r="G39" s="15"/>
      <c r="H39" s="15"/>
      <c r="I39" s="15"/>
      <c r="J39" s="15"/>
    </row>
    <row r="40" spans="1:255" ht="15.75" customHeight="1">
      <c r="A40" s="57">
        <v>8</v>
      </c>
      <c r="B40" s="61" t="s">
        <v>175</v>
      </c>
      <c r="C40" s="59" t="s">
        <v>201</v>
      </c>
      <c r="D40" s="60">
        <v>24</v>
      </c>
      <c r="E40" s="113">
        <v>1</v>
      </c>
      <c r="F40" s="38" t="s">
        <v>169</v>
      </c>
      <c r="G40" s="3"/>
      <c r="H40" s="23">
        <v>11.25</v>
      </c>
      <c r="I40" s="22">
        <v>1</v>
      </c>
      <c r="J40" s="40" t="s">
        <v>169</v>
      </c>
      <c r="K40" s="43"/>
      <c r="L40" s="44"/>
      <c r="M40" s="45"/>
      <c r="N40" s="42"/>
      <c r="O40" s="43"/>
      <c r="P40" s="44"/>
      <c r="Q40" s="45"/>
      <c r="R40" s="42"/>
      <c r="S40" s="43"/>
      <c r="T40" s="44"/>
      <c r="U40" s="45"/>
      <c r="V40" s="42"/>
      <c r="W40" s="43"/>
      <c r="X40" s="44"/>
      <c r="Y40" s="45"/>
      <c r="Z40" s="42"/>
      <c r="AA40" s="43"/>
      <c r="AB40" s="44"/>
      <c r="AC40" s="45"/>
      <c r="AD40" s="42"/>
      <c r="AE40" s="43"/>
      <c r="AF40" s="44"/>
      <c r="AG40" s="45"/>
      <c r="AH40" s="42"/>
      <c r="AI40" s="43"/>
      <c r="AJ40" s="44"/>
      <c r="AK40" s="45"/>
      <c r="AL40" s="42"/>
      <c r="AM40" s="43"/>
      <c r="AN40" s="44"/>
      <c r="AO40" s="45"/>
      <c r="AP40" s="42"/>
      <c r="AQ40" s="43"/>
      <c r="AR40" s="44"/>
      <c r="AS40" s="45"/>
      <c r="AT40" s="42"/>
      <c r="AU40" s="43"/>
      <c r="AV40" s="44"/>
      <c r="AW40" s="45"/>
      <c r="AX40" s="42"/>
      <c r="AY40" s="43"/>
      <c r="AZ40" s="44"/>
      <c r="BA40" s="45"/>
      <c r="BB40" s="42"/>
      <c r="BC40" s="37">
        <v>11.25</v>
      </c>
      <c r="BD40" s="22">
        <v>1</v>
      </c>
      <c r="BE40" s="38" t="s">
        <v>169</v>
      </c>
      <c r="BF40" s="3"/>
      <c r="BG40" s="23">
        <v>11.25</v>
      </c>
      <c r="BH40" s="22">
        <v>1</v>
      </c>
      <c r="BI40" s="38" t="s">
        <v>169</v>
      </c>
      <c r="BJ40" s="3"/>
      <c r="BK40" s="23">
        <v>11.25</v>
      </c>
      <c r="BL40" s="22">
        <v>1</v>
      </c>
      <c r="BM40" s="38" t="s">
        <v>169</v>
      </c>
      <c r="BN40" s="3"/>
      <c r="BO40" s="23">
        <v>11.25</v>
      </c>
      <c r="BP40" s="22">
        <v>1</v>
      </c>
      <c r="BQ40" s="38" t="s">
        <v>169</v>
      </c>
      <c r="BR40" s="3"/>
      <c r="BS40" s="23">
        <v>11.25</v>
      </c>
      <c r="BT40" s="22">
        <v>1</v>
      </c>
      <c r="BU40" s="38" t="s">
        <v>169</v>
      </c>
      <c r="BV40" s="3"/>
      <c r="BW40" s="23">
        <v>11.25</v>
      </c>
      <c r="BX40" s="22">
        <v>1</v>
      </c>
      <c r="BY40" s="38" t="s">
        <v>169</v>
      </c>
      <c r="BZ40" s="3"/>
      <c r="CA40" s="23">
        <v>11.25</v>
      </c>
      <c r="CB40" s="22">
        <v>1</v>
      </c>
      <c r="CC40" s="38" t="s">
        <v>169</v>
      </c>
      <c r="CD40" s="3"/>
      <c r="CE40" s="23">
        <v>11.25</v>
      </c>
      <c r="CF40" s="22">
        <v>1</v>
      </c>
      <c r="CG40" s="38" t="s">
        <v>169</v>
      </c>
      <c r="CH40" s="3"/>
      <c r="CI40" s="23">
        <v>11.25</v>
      </c>
      <c r="CJ40" s="22">
        <v>1</v>
      </c>
      <c r="CK40" s="38" t="s">
        <v>169</v>
      </c>
      <c r="CL40" s="3"/>
      <c r="CM40" s="23">
        <v>11.25</v>
      </c>
      <c r="CN40" s="22">
        <v>1</v>
      </c>
      <c r="CO40" s="38" t="s">
        <v>169</v>
      </c>
      <c r="CP40" s="3"/>
      <c r="CQ40" s="23">
        <v>11.25</v>
      </c>
      <c r="CR40" s="22">
        <v>1</v>
      </c>
      <c r="CS40" s="38" t="s">
        <v>169</v>
      </c>
      <c r="CT40" s="3"/>
      <c r="CU40" s="23">
        <v>11.25</v>
      </c>
      <c r="CV40" s="22">
        <v>1</v>
      </c>
      <c r="CW40" s="38" t="s">
        <v>169</v>
      </c>
      <c r="CX40" s="3"/>
      <c r="CY40" s="23">
        <v>11.25</v>
      </c>
      <c r="CZ40" s="22">
        <v>1</v>
      </c>
      <c r="DA40" s="38" t="s">
        <v>169</v>
      </c>
      <c r="DB40" s="3"/>
      <c r="DC40" s="23">
        <v>11.25</v>
      </c>
      <c r="DD40" s="22">
        <v>1</v>
      </c>
      <c r="DE40" s="38" t="s">
        <v>169</v>
      </c>
      <c r="DF40" s="3"/>
      <c r="DG40" s="23">
        <v>11.25</v>
      </c>
      <c r="DH40" s="22">
        <v>1</v>
      </c>
      <c r="DI40" s="38" t="s">
        <v>169</v>
      </c>
      <c r="DJ40" s="3"/>
      <c r="DK40" s="23">
        <v>11.25</v>
      </c>
      <c r="DL40" s="22">
        <v>1</v>
      </c>
      <c r="DM40" s="38" t="s">
        <v>169</v>
      </c>
      <c r="DN40" s="3"/>
      <c r="DO40" s="23">
        <v>11.25</v>
      </c>
      <c r="DP40" s="22">
        <v>1</v>
      </c>
      <c r="DQ40" s="38" t="s">
        <v>169</v>
      </c>
      <c r="DR40" s="3"/>
      <c r="DS40" s="23">
        <v>11.25</v>
      </c>
      <c r="DT40" s="22">
        <v>1</v>
      </c>
      <c r="DU40" s="38" t="s">
        <v>169</v>
      </c>
      <c r="DV40" s="3"/>
      <c r="DW40" s="23">
        <v>11.25</v>
      </c>
      <c r="DX40" s="22">
        <v>1</v>
      </c>
      <c r="DY40" s="38" t="s">
        <v>169</v>
      </c>
      <c r="DZ40" s="3"/>
      <c r="EA40" s="23">
        <v>11.25</v>
      </c>
      <c r="EB40" s="22">
        <v>1</v>
      </c>
      <c r="EC40" s="38" t="s">
        <v>169</v>
      </c>
      <c r="ED40" s="3"/>
      <c r="EE40" s="23">
        <v>11.25</v>
      </c>
      <c r="EF40" s="22">
        <v>1</v>
      </c>
      <c r="EG40" s="38" t="s">
        <v>169</v>
      </c>
      <c r="EH40" s="3"/>
      <c r="EI40" s="23">
        <v>11.25</v>
      </c>
      <c r="EJ40" s="22">
        <v>1</v>
      </c>
      <c r="EK40" s="38" t="s">
        <v>169</v>
      </c>
      <c r="EL40" s="3"/>
      <c r="EM40" s="23">
        <v>11.25</v>
      </c>
      <c r="EN40" s="22">
        <v>1</v>
      </c>
      <c r="EO40" s="38" t="s">
        <v>169</v>
      </c>
      <c r="EP40" s="3"/>
      <c r="EQ40" s="23">
        <v>11.25</v>
      </c>
      <c r="ER40" s="22">
        <v>1</v>
      </c>
      <c r="ES40" s="38" t="s">
        <v>169</v>
      </c>
      <c r="ET40" s="3"/>
      <c r="EU40" s="23">
        <v>11.25</v>
      </c>
      <c r="EV40" s="22">
        <v>1</v>
      </c>
      <c r="EW40" s="38" t="s">
        <v>169</v>
      </c>
      <c r="EX40" s="3"/>
      <c r="EY40" s="23">
        <v>11.25</v>
      </c>
      <c r="EZ40" s="22">
        <v>1</v>
      </c>
      <c r="FA40" s="38" t="s">
        <v>169</v>
      </c>
      <c r="FB40" s="3"/>
      <c r="FC40" s="23">
        <v>11.25</v>
      </c>
      <c r="FD40" s="22">
        <v>1</v>
      </c>
      <c r="FE40" s="38" t="s">
        <v>169</v>
      </c>
      <c r="FF40" s="3"/>
      <c r="FG40" s="23">
        <v>11.25</v>
      </c>
      <c r="FH40" s="22">
        <v>1</v>
      </c>
      <c r="FI40" s="38" t="s">
        <v>169</v>
      </c>
      <c r="FJ40" s="3"/>
      <c r="FK40" s="23">
        <v>11.25</v>
      </c>
      <c r="FL40" s="22">
        <v>1</v>
      </c>
      <c r="FM40" s="38" t="s">
        <v>169</v>
      </c>
      <c r="FN40" s="3"/>
      <c r="FO40" s="23">
        <v>11.25</v>
      </c>
      <c r="FP40" s="22">
        <v>1</v>
      </c>
      <c r="FQ40" s="38" t="s">
        <v>169</v>
      </c>
      <c r="FR40" s="3"/>
      <c r="FS40" s="23">
        <v>11.25</v>
      </c>
      <c r="FT40" s="22">
        <v>1</v>
      </c>
      <c r="FU40" s="38" t="s">
        <v>169</v>
      </c>
      <c r="FV40" s="3"/>
      <c r="FW40" s="23">
        <v>11.25</v>
      </c>
      <c r="FX40" s="22">
        <v>1</v>
      </c>
      <c r="FY40" s="38" t="s">
        <v>169</v>
      </c>
      <c r="FZ40" s="3"/>
      <c r="GA40" s="23">
        <v>11.25</v>
      </c>
      <c r="GB40" s="22">
        <v>1</v>
      </c>
      <c r="GC40" s="38" t="s">
        <v>169</v>
      </c>
      <c r="GD40" s="3"/>
      <c r="GE40" s="23">
        <v>11.25</v>
      </c>
      <c r="GF40" s="22">
        <v>1</v>
      </c>
      <c r="GG40" s="38" t="s">
        <v>169</v>
      </c>
      <c r="GH40" s="3"/>
      <c r="GI40" s="23">
        <v>11.25</v>
      </c>
      <c r="GJ40" s="22">
        <v>1</v>
      </c>
      <c r="GK40" s="38" t="s">
        <v>169</v>
      </c>
      <c r="GL40" s="3"/>
      <c r="GM40" s="23">
        <v>11.25</v>
      </c>
      <c r="GN40" s="22">
        <v>1</v>
      </c>
      <c r="GO40" s="38" t="s">
        <v>169</v>
      </c>
      <c r="GP40" s="3"/>
      <c r="GQ40" s="23">
        <v>11.25</v>
      </c>
      <c r="GR40" s="22">
        <v>1</v>
      </c>
      <c r="GS40" s="38" t="s">
        <v>169</v>
      </c>
      <c r="GT40" s="3"/>
      <c r="GU40" s="23">
        <v>11.25</v>
      </c>
      <c r="GV40" s="22">
        <v>1</v>
      </c>
      <c r="GW40" s="38" t="s">
        <v>169</v>
      </c>
      <c r="GX40" s="3"/>
      <c r="GY40" s="23">
        <v>11.25</v>
      </c>
      <c r="GZ40" s="22">
        <v>1</v>
      </c>
      <c r="HA40" s="38" t="s">
        <v>169</v>
      </c>
      <c r="HB40" s="3"/>
      <c r="HC40" s="23">
        <v>11.25</v>
      </c>
      <c r="HD40" s="22">
        <v>1</v>
      </c>
      <c r="HE40" s="38" t="s">
        <v>169</v>
      </c>
      <c r="HF40" s="3"/>
      <c r="HG40" s="23">
        <v>11.25</v>
      </c>
      <c r="HH40" s="22">
        <v>1</v>
      </c>
      <c r="HI40" s="38" t="s">
        <v>169</v>
      </c>
      <c r="HJ40" s="3"/>
      <c r="HK40" s="23">
        <v>11.25</v>
      </c>
      <c r="HL40" s="22">
        <v>1</v>
      </c>
      <c r="HM40" s="38" t="s">
        <v>169</v>
      </c>
      <c r="HN40" s="3"/>
      <c r="HO40" s="23">
        <v>11.25</v>
      </c>
      <c r="HP40" s="22">
        <v>1</v>
      </c>
      <c r="HQ40" s="38" t="s">
        <v>169</v>
      </c>
      <c r="HR40" s="3"/>
      <c r="HS40" s="23">
        <v>11.25</v>
      </c>
      <c r="HT40" s="22">
        <v>1</v>
      </c>
      <c r="HU40" s="38" t="s">
        <v>169</v>
      </c>
      <c r="HV40" s="3"/>
      <c r="HW40" s="23">
        <v>11.25</v>
      </c>
      <c r="HX40" s="22">
        <v>1</v>
      </c>
      <c r="HY40" s="38" t="s">
        <v>169</v>
      </c>
      <c r="HZ40" s="3"/>
      <c r="IA40" s="23">
        <v>11.25</v>
      </c>
      <c r="IB40" s="22">
        <v>1</v>
      </c>
      <c r="IC40" s="38" t="s">
        <v>169</v>
      </c>
      <c r="ID40" s="3"/>
      <c r="IE40" s="23">
        <v>11.25</v>
      </c>
      <c r="IF40" s="22">
        <v>1</v>
      </c>
      <c r="IG40" s="38" t="s">
        <v>169</v>
      </c>
      <c r="IH40" s="3"/>
      <c r="II40" s="23">
        <v>11.25</v>
      </c>
      <c r="IJ40" s="22">
        <v>1</v>
      </c>
      <c r="IK40" s="38" t="s">
        <v>169</v>
      </c>
      <c r="IL40" s="3"/>
      <c r="IM40" s="23">
        <v>11.25</v>
      </c>
      <c r="IN40" s="22">
        <v>1</v>
      </c>
      <c r="IO40" s="38" t="s">
        <v>169</v>
      </c>
      <c r="IP40" s="3"/>
      <c r="IQ40" s="23">
        <v>11.25</v>
      </c>
      <c r="IR40" s="22">
        <v>1</v>
      </c>
      <c r="IS40" s="38" t="s">
        <v>169</v>
      </c>
      <c r="IT40" s="3"/>
      <c r="IU40" s="23">
        <v>11.25</v>
      </c>
    </row>
    <row r="41" spans="1:255" ht="15.75" customHeight="1">
      <c r="A41" s="57">
        <v>9</v>
      </c>
      <c r="B41" s="61" t="s">
        <v>176</v>
      </c>
      <c r="C41" s="59" t="s">
        <v>201</v>
      </c>
      <c r="D41" s="60">
        <v>24</v>
      </c>
      <c r="E41" s="113">
        <f>E40+1</f>
        <v>2</v>
      </c>
      <c r="F41" s="39" t="s">
        <v>170</v>
      </c>
      <c r="G41" s="3"/>
      <c r="H41" s="23">
        <v>60</v>
      </c>
      <c r="I41" s="22">
        <f>I40+1</f>
        <v>2</v>
      </c>
      <c r="J41" s="41" t="s">
        <v>170</v>
      </c>
      <c r="K41" s="43"/>
      <c r="L41" s="44"/>
      <c r="M41" s="45"/>
      <c r="N41" s="42"/>
      <c r="O41" s="43"/>
      <c r="P41" s="44"/>
      <c r="Q41" s="45"/>
      <c r="R41" s="42"/>
      <c r="S41" s="43"/>
      <c r="T41" s="44"/>
      <c r="U41" s="45"/>
      <c r="V41" s="42"/>
      <c r="W41" s="43"/>
      <c r="X41" s="44"/>
      <c r="Y41" s="45"/>
      <c r="Z41" s="42"/>
      <c r="AA41" s="43"/>
      <c r="AB41" s="44"/>
      <c r="AC41" s="45"/>
      <c r="AD41" s="42"/>
      <c r="AE41" s="43"/>
      <c r="AF41" s="44"/>
      <c r="AG41" s="45"/>
      <c r="AH41" s="42"/>
      <c r="AI41" s="43"/>
      <c r="AJ41" s="44"/>
      <c r="AK41" s="45"/>
      <c r="AL41" s="42"/>
      <c r="AM41" s="43"/>
      <c r="AN41" s="44"/>
      <c r="AO41" s="45"/>
      <c r="AP41" s="42"/>
      <c r="AQ41" s="43"/>
      <c r="AR41" s="44"/>
      <c r="AS41" s="45"/>
      <c r="AT41" s="42"/>
      <c r="AU41" s="43"/>
      <c r="AV41" s="44"/>
      <c r="AW41" s="45"/>
      <c r="AX41" s="42"/>
      <c r="AY41" s="43"/>
      <c r="AZ41" s="44"/>
      <c r="BA41" s="45"/>
      <c r="BB41" s="42"/>
      <c r="BC41" s="37">
        <v>60</v>
      </c>
      <c r="BD41" s="22">
        <f>BD40+1</f>
        <v>2</v>
      </c>
      <c r="BE41" s="39" t="s">
        <v>170</v>
      </c>
      <c r="BF41" s="3"/>
      <c r="BG41" s="23">
        <v>60</v>
      </c>
      <c r="BH41" s="22">
        <f>BH40+1</f>
        <v>2</v>
      </c>
      <c r="BI41" s="39" t="s">
        <v>170</v>
      </c>
      <c r="BJ41" s="3"/>
      <c r="BK41" s="23">
        <v>60</v>
      </c>
      <c r="BL41" s="22">
        <f>BL40+1</f>
        <v>2</v>
      </c>
      <c r="BM41" s="39" t="s">
        <v>170</v>
      </c>
      <c r="BN41" s="3"/>
      <c r="BO41" s="23">
        <v>60</v>
      </c>
      <c r="BP41" s="22">
        <f>BP40+1</f>
        <v>2</v>
      </c>
      <c r="BQ41" s="39" t="s">
        <v>170</v>
      </c>
      <c r="BR41" s="3"/>
      <c r="BS41" s="23">
        <v>60</v>
      </c>
      <c r="BT41" s="22">
        <f>BT40+1</f>
        <v>2</v>
      </c>
      <c r="BU41" s="39" t="s">
        <v>170</v>
      </c>
      <c r="BV41" s="3"/>
      <c r="BW41" s="23">
        <v>60</v>
      </c>
      <c r="BX41" s="22">
        <f>BX40+1</f>
        <v>2</v>
      </c>
      <c r="BY41" s="39" t="s">
        <v>170</v>
      </c>
      <c r="BZ41" s="3"/>
      <c r="CA41" s="23">
        <v>60</v>
      </c>
      <c r="CB41" s="22">
        <f>CB40+1</f>
        <v>2</v>
      </c>
      <c r="CC41" s="39" t="s">
        <v>170</v>
      </c>
      <c r="CD41" s="3"/>
      <c r="CE41" s="23">
        <v>60</v>
      </c>
      <c r="CF41" s="22">
        <f>CF40+1</f>
        <v>2</v>
      </c>
      <c r="CG41" s="39" t="s">
        <v>170</v>
      </c>
      <c r="CH41" s="3"/>
      <c r="CI41" s="23">
        <v>60</v>
      </c>
      <c r="CJ41" s="22">
        <f>CJ40+1</f>
        <v>2</v>
      </c>
      <c r="CK41" s="39" t="s">
        <v>170</v>
      </c>
      <c r="CL41" s="3"/>
      <c r="CM41" s="23">
        <v>60</v>
      </c>
      <c r="CN41" s="22">
        <f>CN40+1</f>
        <v>2</v>
      </c>
      <c r="CO41" s="39" t="s">
        <v>170</v>
      </c>
      <c r="CP41" s="3"/>
      <c r="CQ41" s="23">
        <v>60</v>
      </c>
      <c r="CR41" s="22">
        <f>CR40+1</f>
        <v>2</v>
      </c>
      <c r="CS41" s="39" t="s">
        <v>170</v>
      </c>
      <c r="CT41" s="3"/>
      <c r="CU41" s="23">
        <v>60</v>
      </c>
      <c r="CV41" s="22">
        <f>CV40+1</f>
        <v>2</v>
      </c>
      <c r="CW41" s="39" t="s">
        <v>170</v>
      </c>
      <c r="CX41" s="3"/>
      <c r="CY41" s="23">
        <v>60</v>
      </c>
      <c r="CZ41" s="22">
        <f>CZ40+1</f>
        <v>2</v>
      </c>
      <c r="DA41" s="39" t="s">
        <v>170</v>
      </c>
      <c r="DB41" s="3"/>
      <c r="DC41" s="23">
        <v>60</v>
      </c>
      <c r="DD41" s="22">
        <f>DD40+1</f>
        <v>2</v>
      </c>
      <c r="DE41" s="39" t="s">
        <v>170</v>
      </c>
      <c r="DF41" s="3"/>
      <c r="DG41" s="23">
        <v>60</v>
      </c>
      <c r="DH41" s="22">
        <f>DH40+1</f>
        <v>2</v>
      </c>
      <c r="DI41" s="39" t="s">
        <v>170</v>
      </c>
      <c r="DJ41" s="3"/>
      <c r="DK41" s="23">
        <v>60</v>
      </c>
      <c r="DL41" s="22">
        <f>DL40+1</f>
        <v>2</v>
      </c>
      <c r="DM41" s="39" t="s">
        <v>170</v>
      </c>
      <c r="DN41" s="3"/>
      <c r="DO41" s="23">
        <v>60</v>
      </c>
      <c r="DP41" s="22">
        <f>DP40+1</f>
        <v>2</v>
      </c>
      <c r="DQ41" s="39" t="s">
        <v>170</v>
      </c>
      <c r="DR41" s="3"/>
      <c r="DS41" s="23">
        <v>60</v>
      </c>
      <c r="DT41" s="22">
        <f>DT40+1</f>
        <v>2</v>
      </c>
      <c r="DU41" s="39" t="s">
        <v>170</v>
      </c>
      <c r="DV41" s="3"/>
      <c r="DW41" s="23">
        <v>60</v>
      </c>
      <c r="DX41" s="22">
        <f>DX40+1</f>
        <v>2</v>
      </c>
      <c r="DY41" s="39" t="s">
        <v>170</v>
      </c>
      <c r="DZ41" s="3"/>
      <c r="EA41" s="23">
        <v>60</v>
      </c>
      <c r="EB41" s="22">
        <f>EB40+1</f>
        <v>2</v>
      </c>
      <c r="EC41" s="39" t="s">
        <v>170</v>
      </c>
      <c r="ED41" s="3"/>
      <c r="EE41" s="23">
        <v>60</v>
      </c>
      <c r="EF41" s="22">
        <f>EF40+1</f>
        <v>2</v>
      </c>
      <c r="EG41" s="39" t="s">
        <v>170</v>
      </c>
      <c r="EH41" s="3"/>
      <c r="EI41" s="23">
        <v>60</v>
      </c>
      <c r="EJ41" s="22">
        <f>EJ40+1</f>
        <v>2</v>
      </c>
      <c r="EK41" s="39" t="s">
        <v>170</v>
      </c>
      <c r="EL41" s="3"/>
      <c r="EM41" s="23">
        <v>60</v>
      </c>
      <c r="EN41" s="22">
        <f>EN40+1</f>
        <v>2</v>
      </c>
      <c r="EO41" s="39" t="s">
        <v>170</v>
      </c>
      <c r="EP41" s="3"/>
      <c r="EQ41" s="23">
        <v>60</v>
      </c>
      <c r="ER41" s="22">
        <f>ER40+1</f>
        <v>2</v>
      </c>
      <c r="ES41" s="39" t="s">
        <v>170</v>
      </c>
      <c r="ET41" s="3"/>
      <c r="EU41" s="23">
        <v>60</v>
      </c>
      <c r="EV41" s="22">
        <f>EV40+1</f>
        <v>2</v>
      </c>
      <c r="EW41" s="39" t="s">
        <v>170</v>
      </c>
      <c r="EX41" s="3"/>
      <c r="EY41" s="23">
        <v>60</v>
      </c>
      <c r="EZ41" s="22">
        <f>EZ40+1</f>
        <v>2</v>
      </c>
      <c r="FA41" s="39" t="s">
        <v>170</v>
      </c>
      <c r="FB41" s="3"/>
      <c r="FC41" s="23">
        <v>60</v>
      </c>
      <c r="FD41" s="22">
        <f>FD40+1</f>
        <v>2</v>
      </c>
      <c r="FE41" s="39" t="s">
        <v>170</v>
      </c>
      <c r="FF41" s="3"/>
      <c r="FG41" s="23">
        <v>60</v>
      </c>
      <c r="FH41" s="22">
        <f>FH40+1</f>
        <v>2</v>
      </c>
      <c r="FI41" s="39" t="s">
        <v>170</v>
      </c>
      <c r="FJ41" s="3"/>
      <c r="FK41" s="23">
        <v>60</v>
      </c>
      <c r="FL41" s="22">
        <f>FL40+1</f>
        <v>2</v>
      </c>
      <c r="FM41" s="39" t="s">
        <v>170</v>
      </c>
      <c r="FN41" s="3"/>
      <c r="FO41" s="23">
        <v>60</v>
      </c>
      <c r="FP41" s="22">
        <f>FP40+1</f>
        <v>2</v>
      </c>
      <c r="FQ41" s="39" t="s">
        <v>170</v>
      </c>
      <c r="FR41" s="3"/>
      <c r="FS41" s="23">
        <v>60</v>
      </c>
      <c r="FT41" s="22">
        <f>FT40+1</f>
        <v>2</v>
      </c>
      <c r="FU41" s="39" t="s">
        <v>170</v>
      </c>
      <c r="FV41" s="3"/>
      <c r="FW41" s="23">
        <v>60</v>
      </c>
      <c r="FX41" s="22">
        <f>FX40+1</f>
        <v>2</v>
      </c>
      <c r="FY41" s="39" t="s">
        <v>170</v>
      </c>
      <c r="FZ41" s="3"/>
      <c r="GA41" s="23">
        <v>60</v>
      </c>
      <c r="GB41" s="22">
        <f>GB40+1</f>
        <v>2</v>
      </c>
      <c r="GC41" s="39" t="s">
        <v>170</v>
      </c>
      <c r="GD41" s="3"/>
      <c r="GE41" s="23">
        <v>60</v>
      </c>
      <c r="GF41" s="22">
        <f>GF40+1</f>
        <v>2</v>
      </c>
      <c r="GG41" s="39" t="s">
        <v>170</v>
      </c>
      <c r="GH41" s="3"/>
      <c r="GI41" s="23">
        <v>60</v>
      </c>
      <c r="GJ41" s="22">
        <f>GJ40+1</f>
        <v>2</v>
      </c>
      <c r="GK41" s="39" t="s">
        <v>170</v>
      </c>
      <c r="GL41" s="3"/>
      <c r="GM41" s="23">
        <v>60</v>
      </c>
      <c r="GN41" s="22">
        <f>GN40+1</f>
        <v>2</v>
      </c>
      <c r="GO41" s="39" t="s">
        <v>170</v>
      </c>
      <c r="GP41" s="3"/>
      <c r="GQ41" s="23">
        <v>60</v>
      </c>
      <c r="GR41" s="22">
        <f>GR40+1</f>
        <v>2</v>
      </c>
      <c r="GS41" s="39" t="s">
        <v>170</v>
      </c>
      <c r="GT41" s="3"/>
      <c r="GU41" s="23">
        <v>60</v>
      </c>
      <c r="GV41" s="22">
        <f>GV40+1</f>
        <v>2</v>
      </c>
      <c r="GW41" s="39" t="s">
        <v>170</v>
      </c>
      <c r="GX41" s="3"/>
      <c r="GY41" s="23">
        <v>60</v>
      </c>
      <c r="GZ41" s="22">
        <f>GZ40+1</f>
        <v>2</v>
      </c>
      <c r="HA41" s="39" t="s">
        <v>170</v>
      </c>
      <c r="HB41" s="3"/>
      <c r="HC41" s="23">
        <v>60</v>
      </c>
      <c r="HD41" s="22">
        <f>HD40+1</f>
        <v>2</v>
      </c>
      <c r="HE41" s="39" t="s">
        <v>170</v>
      </c>
      <c r="HF41" s="3"/>
      <c r="HG41" s="23">
        <v>60</v>
      </c>
      <c r="HH41" s="22">
        <f>HH40+1</f>
        <v>2</v>
      </c>
      <c r="HI41" s="39" t="s">
        <v>170</v>
      </c>
      <c r="HJ41" s="3"/>
      <c r="HK41" s="23">
        <v>60</v>
      </c>
      <c r="HL41" s="22">
        <f>HL40+1</f>
        <v>2</v>
      </c>
      <c r="HM41" s="39" t="s">
        <v>170</v>
      </c>
      <c r="HN41" s="3"/>
      <c r="HO41" s="23">
        <v>60</v>
      </c>
      <c r="HP41" s="22">
        <f>HP40+1</f>
        <v>2</v>
      </c>
      <c r="HQ41" s="39" t="s">
        <v>170</v>
      </c>
      <c r="HR41" s="3"/>
      <c r="HS41" s="23">
        <v>60</v>
      </c>
      <c r="HT41" s="22">
        <f>HT40+1</f>
        <v>2</v>
      </c>
      <c r="HU41" s="39" t="s">
        <v>170</v>
      </c>
      <c r="HV41" s="3"/>
      <c r="HW41" s="23">
        <v>60</v>
      </c>
      <c r="HX41" s="22">
        <f>HX40+1</f>
        <v>2</v>
      </c>
      <c r="HY41" s="39" t="s">
        <v>170</v>
      </c>
      <c r="HZ41" s="3"/>
      <c r="IA41" s="23">
        <v>60</v>
      </c>
      <c r="IB41" s="22">
        <f>IB40+1</f>
        <v>2</v>
      </c>
      <c r="IC41" s="39" t="s">
        <v>170</v>
      </c>
      <c r="ID41" s="3"/>
      <c r="IE41" s="23">
        <v>60</v>
      </c>
      <c r="IF41" s="22">
        <f>IF40+1</f>
        <v>2</v>
      </c>
      <c r="IG41" s="39" t="s">
        <v>170</v>
      </c>
      <c r="IH41" s="3"/>
      <c r="II41" s="23">
        <v>60</v>
      </c>
      <c r="IJ41" s="22">
        <f>IJ40+1</f>
        <v>2</v>
      </c>
      <c r="IK41" s="39" t="s">
        <v>170</v>
      </c>
      <c r="IL41" s="3"/>
      <c r="IM41" s="23">
        <v>60</v>
      </c>
      <c r="IN41" s="22">
        <f>IN40+1</f>
        <v>2</v>
      </c>
      <c r="IO41" s="39" t="s">
        <v>170</v>
      </c>
      <c r="IP41" s="3"/>
      <c r="IQ41" s="23">
        <v>60</v>
      </c>
      <c r="IR41" s="22">
        <f>IR40+1</f>
        <v>2</v>
      </c>
      <c r="IS41" s="39" t="s">
        <v>170</v>
      </c>
      <c r="IT41" s="3"/>
      <c r="IU41" s="23">
        <v>60</v>
      </c>
    </row>
    <row r="42" spans="1:255" ht="15.75" customHeight="1">
      <c r="A42" s="57">
        <v>10</v>
      </c>
      <c r="B42" s="61" t="s">
        <v>413</v>
      </c>
      <c r="C42" s="59" t="s">
        <v>201</v>
      </c>
      <c r="D42" s="60">
        <v>24</v>
      </c>
      <c r="E42" s="113">
        <f>E41+1</f>
        <v>3</v>
      </c>
      <c r="F42" s="38" t="s">
        <v>172</v>
      </c>
      <c r="G42" s="3"/>
      <c r="H42" s="23">
        <v>10.64</v>
      </c>
      <c r="I42" s="22">
        <f>I41+1</f>
        <v>3</v>
      </c>
      <c r="J42" s="40" t="s">
        <v>172</v>
      </c>
      <c r="K42" s="43"/>
      <c r="L42" s="44"/>
      <c r="M42" s="45"/>
      <c r="N42" s="42"/>
      <c r="O42" s="43"/>
      <c r="P42" s="44"/>
      <c r="Q42" s="45"/>
      <c r="R42" s="42"/>
      <c r="S42" s="43"/>
      <c r="T42" s="44"/>
      <c r="U42" s="45"/>
      <c r="V42" s="42"/>
      <c r="W42" s="43"/>
      <c r="X42" s="44"/>
      <c r="Y42" s="45"/>
      <c r="Z42" s="42"/>
      <c r="AA42" s="43"/>
      <c r="AB42" s="44"/>
      <c r="AC42" s="45"/>
      <c r="AD42" s="42"/>
      <c r="AE42" s="43"/>
      <c r="AF42" s="44"/>
      <c r="AG42" s="45"/>
      <c r="AH42" s="42"/>
      <c r="AI42" s="43"/>
      <c r="AJ42" s="44"/>
      <c r="AK42" s="45"/>
      <c r="AL42" s="42"/>
      <c r="AM42" s="43"/>
      <c r="AN42" s="44"/>
      <c r="AO42" s="45"/>
      <c r="AP42" s="42"/>
      <c r="AQ42" s="43"/>
      <c r="AR42" s="44"/>
      <c r="AS42" s="45"/>
      <c r="AT42" s="42"/>
      <c r="AU42" s="43"/>
      <c r="AV42" s="44"/>
      <c r="AW42" s="45"/>
      <c r="AX42" s="42"/>
      <c r="AY42" s="43"/>
      <c r="AZ42" s="44"/>
      <c r="BA42" s="45"/>
      <c r="BB42" s="42"/>
      <c r="BC42" s="37">
        <v>10.64</v>
      </c>
      <c r="BD42" s="22">
        <f>BD41+1</f>
        <v>3</v>
      </c>
      <c r="BE42" s="38" t="s">
        <v>172</v>
      </c>
      <c r="BF42" s="3"/>
      <c r="BG42" s="23">
        <v>10.64</v>
      </c>
      <c r="BH42" s="22">
        <f>BH41+1</f>
        <v>3</v>
      </c>
      <c r="BI42" s="38" t="s">
        <v>172</v>
      </c>
      <c r="BJ42" s="3"/>
      <c r="BK42" s="23">
        <v>10.64</v>
      </c>
      <c r="BL42" s="22">
        <f>BL41+1</f>
        <v>3</v>
      </c>
      <c r="BM42" s="38" t="s">
        <v>172</v>
      </c>
      <c r="BN42" s="3"/>
      <c r="BO42" s="23">
        <v>10.64</v>
      </c>
      <c r="BP42" s="22">
        <f>BP41+1</f>
        <v>3</v>
      </c>
      <c r="BQ42" s="38" t="s">
        <v>172</v>
      </c>
      <c r="BR42" s="3"/>
      <c r="BS42" s="23">
        <v>10.64</v>
      </c>
      <c r="BT42" s="22">
        <f>BT41+1</f>
        <v>3</v>
      </c>
      <c r="BU42" s="38" t="s">
        <v>172</v>
      </c>
      <c r="BV42" s="3"/>
      <c r="BW42" s="23">
        <v>10.64</v>
      </c>
      <c r="BX42" s="22">
        <f>BX41+1</f>
        <v>3</v>
      </c>
      <c r="BY42" s="38" t="s">
        <v>172</v>
      </c>
      <c r="BZ42" s="3"/>
      <c r="CA42" s="23">
        <v>10.64</v>
      </c>
      <c r="CB42" s="22">
        <f>CB41+1</f>
        <v>3</v>
      </c>
      <c r="CC42" s="38" t="s">
        <v>172</v>
      </c>
      <c r="CD42" s="3"/>
      <c r="CE42" s="23">
        <v>10.64</v>
      </c>
      <c r="CF42" s="22">
        <f>CF41+1</f>
        <v>3</v>
      </c>
      <c r="CG42" s="38" t="s">
        <v>172</v>
      </c>
      <c r="CH42" s="3"/>
      <c r="CI42" s="23">
        <v>10.64</v>
      </c>
      <c r="CJ42" s="22">
        <f>CJ41+1</f>
        <v>3</v>
      </c>
      <c r="CK42" s="38" t="s">
        <v>172</v>
      </c>
      <c r="CL42" s="3"/>
      <c r="CM42" s="23">
        <v>10.64</v>
      </c>
      <c r="CN42" s="22">
        <f>CN41+1</f>
        <v>3</v>
      </c>
      <c r="CO42" s="38" t="s">
        <v>172</v>
      </c>
      <c r="CP42" s="3"/>
      <c r="CQ42" s="23">
        <v>10.64</v>
      </c>
      <c r="CR42" s="22">
        <f>CR41+1</f>
        <v>3</v>
      </c>
      <c r="CS42" s="38" t="s">
        <v>172</v>
      </c>
      <c r="CT42" s="3"/>
      <c r="CU42" s="23">
        <v>10.64</v>
      </c>
      <c r="CV42" s="22">
        <f>CV41+1</f>
        <v>3</v>
      </c>
      <c r="CW42" s="38" t="s">
        <v>172</v>
      </c>
      <c r="CX42" s="3"/>
      <c r="CY42" s="23">
        <v>10.64</v>
      </c>
      <c r="CZ42" s="22">
        <f>CZ41+1</f>
        <v>3</v>
      </c>
      <c r="DA42" s="38" t="s">
        <v>172</v>
      </c>
      <c r="DB42" s="3"/>
      <c r="DC42" s="23">
        <v>10.64</v>
      </c>
      <c r="DD42" s="22">
        <f>DD41+1</f>
        <v>3</v>
      </c>
      <c r="DE42" s="38" t="s">
        <v>172</v>
      </c>
      <c r="DF42" s="3"/>
      <c r="DG42" s="23">
        <v>10.64</v>
      </c>
      <c r="DH42" s="22">
        <f>DH41+1</f>
        <v>3</v>
      </c>
      <c r="DI42" s="38" t="s">
        <v>172</v>
      </c>
      <c r="DJ42" s="3"/>
      <c r="DK42" s="23">
        <v>10.64</v>
      </c>
      <c r="DL42" s="22">
        <f>DL41+1</f>
        <v>3</v>
      </c>
      <c r="DM42" s="38" t="s">
        <v>172</v>
      </c>
      <c r="DN42" s="3"/>
      <c r="DO42" s="23">
        <v>10.64</v>
      </c>
      <c r="DP42" s="22">
        <f>DP41+1</f>
        <v>3</v>
      </c>
      <c r="DQ42" s="38" t="s">
        <v>172</v>
      </c>
      <c r="DR42" s="3"/>
      <c r="DS42" s="23">
        <v>10.64</v>
      </c>
      <c r="DT42" s="22">
        <f>DT41+1</f>
        <v>3</v>
      </c>
      <c r="DU42" s="38" t="s">
        <v>172</v>
      </c>
      <c r="DV42" s="3"/>
      <c r="DW42" s="23">
        <v>10.64</v>
      </c>
      <c r="DX42" s="22">
        <f>DX41+1</f>
        <v>3</v>
      </c>
      <c r="DY42" s="38" t="s">
        <v>172</v>
      </c>
      <c r="DZ42" s="3"/>
      <c r="EA42" s="23">
        <v>10.64</v>
      </c>
      <c r="EB42" s="22">
        <f>EB41+1</f>
        <v>3</v>
      </c>
      <c r="EC42" s="38" t="s">
        <v>172</v>
      </c>
      <c r="ED42" s="3"/>
      <c r="EE42" s="23">
        <v>10.64</v>
      </c>
      <c r="EF42" s="22">
        <f>EF41+1</f>
        <v>3</v>
      </c>
      <c r="EG42" s="38" t="s">
        <v>172</v>
      </c>
      <c r="EH42" s="3"/>
      <c r="EI42" s="23">
        <v>10.64</v>
      </c>
      <c r="EJ42" s="22">
        <f>EJ41+1</f>
        <v>3</v>
      </c>
      <c r="EK42" s="38" t="s">
        <v>172</v>
      </c>
      <c r="EL42" s="3"/>
      <c r="EM42" s="23">
        <v>10.64</v>
      </c>
      <c r="EN42" s="22">
        <f>EN41+1</f>
        <v>3</v>
      </c>
      <c r="EO42" s="38" t="s">
        <v>172</v>
      </c>
      <c r="EP42" s="3"/>
      <c r="EQ42" s="23">
        <v>10.64</v>
      </c>
      <c r="ER42" s="22">
        <f>ER41+1</f>
        <v>3</v>
      </c>
      <c r="ES42" s="38" t="s">
        <v>172</v>
      </c>
      <c r="ET42" s="3"/>
      <c r="EU42" s="23">
        <v>10.64</v>
      </c>
      <c r="EV42" s="22">
        <f>EV41+1</f>
        <v>3</v>
      </c>
      <c r="EW42" s="38" t="s">
        <v>172</v>
      </c>
      <c r="EX42" s="3"/>
      <c r="EY42" s="23">
        <v>10.64</v>
      </c>
      <c r="EZ42" s="22">
        <f>EZ41+1</f>
        <v>3</v>
      </c>
      <c r="FA42" s="38" t="s">
        <v>172</v>
      </c>
      <c r="FB42" s="3"/>
      <c r="FC42" s="23">
        <v>10.64</v>
      </c>
      <c r="FD42" s="22">
        <f>FD41+1</f>
        <v>3</v>
      </c>
      <c r="FE42" s="38" t="s">
        <v>172</v>
      </c>
      <c r="FF42" s="3"/>
      <c r="FG42" s="23">
        <v>10.64</v>
      </c>
      <c r="FH42" s="22">
        <f>FH41+1</f>
        <v>3</v>
      </c>
      <c r="FI42" s="38" t="s">
        <v>172</v>
      </c>
      <c r="FJ42" s="3"/>
      <c r="FK42" s="23">
        <v>10.64</v>
      </c>
      <c r="FL42" s="22">
        <f>FL41+1</f>
        <v>3</v>
      </c>
      <c r="FM42" s="38" t="s">
        <v>172</v>
      </c>
      <c r="FN42" s="3"/>
      <c r="FO42" s="23">
        <v>10.64</v>
      </c>
      <c r="FP42" s="22">
        <f>FP41+1</f>
        <v>3</v>
      </c>
      <c r="FQ42" s="38" t="s">
        <v>172</v>
      </c>
      <c r="FR42" s="3"/>
      <c r="FS42" s="23">
        <v>10.64</v>
      </c>
      <c r="FT42" s="22">
        <f>FT41+1</f>
        <v>3</v>
      </c>
      <c r="FU42" s="38" t="s">
        <v>172</v>
      </c>
      <c r="FV42" s="3"/>
      <c r="FW42" s="23">
        <v>10.64</v>
      </c>
      <c r="FX42" s="22">
        <f>FX41+1</f>
        <v>3</v>
      </c>
      <c r="FY42" s="38" t="s">
        <v>172</v>
      </c>
      <c r="FZ42" s="3"/>
      <c r="GA42" s="23">
        <v>10.64</v>
      </c>
      <c r="GB42" s="22">
        <f>GB41+1</f>
        <v>3</v>
      </c>
      <c r="GC42" s="38" t="s">
        <v>172</v>
      </c>
      <c r="GD42" s="3"/>
      <c r="GE42" s="23">
        <v>10.64</v>
      </c>
      <c r="GF42" s="22">
        <f>GF41+1</f>
        <v>3</v>
      </c>
      <c r="GG42" s="38" t="s">
        <v>172</v>
      </c>
      <c r="GH42" s="3"/>
      <c r="GI42" s="23">
        <v>10.64</v>
      </c>
      <c r="GJ42" s="22">
        <f>GJ41+1</f>
        <v>3</v>
      </c>
      <c r="GK42" s="38" t="s">
        <v>172</v>
      </c>
      <c r="GL42" s="3"/>
      <c r="GM42" s="23">
        <v>10.64</v>
      </c>
      <c r="GN42" s="22">
        <f>GN41+1</f>
        <v>3</v>
      </c>
      <c r="GO42" s="38" t="s">
        <v>172</v>
      </c>
      <c r="GP42" s="3"/>
      <c r="GQ42" s="23">
        <v>10.64</v>
      </c>
      <c r="GR42" s="22">
        <f>GR41+1</f>
        <v>3</v>
      </c>
      <c r="GS42" s="38" t="s">
        <v>172</v>
      </c>
      <c r="GT42" s="3"/>
      <c r="GU42" s="23">
        <v>10.64</v>
      </c>
      <c r="GV42" s="22">
        <f>GV41+1</f>
        <v>3</v>
      </c>
      <c r="GW42" s="38" t="s">
        <v>172</v>
      </c>
      <c r="GX42" s="3"/>
      <c r="GY42" s="23">
        <v>10.64</v>
      </c>
      <c r="GZ42" s="22">
        <f>GZ41+1</f>
        <v>3</v>
      </c>
      <c r="HA42" s="38" t="s">
        <v>172</v>
      </c>
      <c r="HB42" s="3"/>
      <c r="HC42" s="23">
        <v>10.64</v>
      </c>
      <c r="HD42" s="22">
        <f>HD41+1</f>
        <v>3</v>
      </c>
      <c r="HE42" s="38" t="s">
        <v>172</v>
      </c>
      <c r="HF42" s="3"/>
      <c r="HG42" s="23">
        <v>10.64</v>
      </c>
      <c r="HH42" s="22">
        <f>HH41+1</f>
        <v>3</v>
      </c>
      <c r="HI42" s="38" t="s">
        <v>172</v>
      </c>
      <c r="HJ42" s="3"/>
      <c r="HK42" s="23">
        <v>10.64</v>
      </c>
      <c r="HL42" s="22">
        <f>HL41+1</f>
        <v>3</v>
      </c>
      <c r="HM42" s="38" t="s">
        <v>172</v>
      </c>
      <c r="HN42" s="3"/>
      <c r="HO42" s="23">
        <v>10.64</v>
      </c>
      <c r="HP42" s="22">
        <f>HP41+1</f>
        <v>3</v>
      </c>
      <c r="HQ42" s="38" t="s">
        <v>172</v>
      </c>
      <c r="HR42" s="3"/>
      <c r="HS42" s="23">
        <v>10.64</v>
      </c>
      <c r="HT42" s="22">
        <f>HT41+1</f>
        <v>3</v>
      </c>
      <c r="HU42" s="38" t="s">
        <v>172</v>
      </c>
      <c r="HV42" s="3"/>
      <c r="HW42" s="23">
        <v>10.64</v>
      </c>
      <c r="HX42" s="22">
        <f>HX41+1</f>
        <v>3</v>
      </c>
      <c r="HY42" s="38" t="s">
        <v>172</v>
      </c>
      <c r="HZ42" s="3"/>
      <c r="IA42" s="23">
        <v>10.64</v>
      </c>
      <c r="IB42" s="22">
        <f>IB41+1</f>
        <v>3</v>
      </c>
      <c r="IC42" s="38" t="s">
        <v>172</v>
      </c>
      <c r="ID42" s="3"/>
      <c r="IE42" s="23">
        <v>10.64</v>
      </c>
      <c r="IF42" s="22">
        <f>IF41+1</f>
        <v>3</v>
      </c>
      <c r="IG42" s="38" t="s">
        <v>172</v>
      </c>
      <c r="IH42" s="3"/>
      <c r="II42" s="23">
        <v>10.64</v>
      </c>
      <c r="IJ42" s="22">
        <f>IJ41+1</f>
        <v>3</v>
      </c>
      <c r="IK42" s="38" t="s">
        <v>172</v>
      </c>
      <c r="IL42" s="3"/>
      <c r="IM42" s="23">
        <v>10.64</v>
      </c>
      <c r="IN42" s="22">
        <f>IN41+1</f>
        <v>3</v>
      </c>
      <c r="IO42" s="38" t="s">
        <v>172</v>
      </c>
      <c r="IP42" s="3"/>
      <c r="IQ42" s="23">
        <v>10.64</v>
      </c>
      <c r="IR42" s="22">
        <f>IR41+1</f>
        <v>3</v>
      </c>
      <c r="IS42" s="38" t="s">
        <v>172</v>
      </c>
      <c r="IT42" s="3"/>
      <c r="IU42" s="23">
        <v>10.64</v>
      </c>
    </row>
    <row r="43" spans="1:255" ht="15.75" customHeight="1">
      <c r="A43" s="57">
        <v>11</v>
      </c>
      <c r="B43" s="61" t="s">
        <v>414</v>
      </c>
      <c r="C43" s="59" t="s">
        <v>201</v>
      </c>
      <c r="D43" s="60">
        <v>58.98</v>
      </c>
      <c r="E43" s="113">
        <f>E42+1</f>
        <v>4</v>
      </c>
      <c r="F43" s="39" t="s">
        <v>171</v>
      </c>
      <c r="G43" s="3"/>
      <c r="H43" s="23">
        <v>10.46</v>
      </c>
      <c r="I43" s="22">
        <f>I42+1</f>
        <v>4</v>
      </c>
      <c r="J43" s="41" t="s">
        <v>171</v>
      </c>
      <c r="K43" s="43"/>
      <c r="L43" s="44"/>
      <c r="M43" s="45"/>
      <c r="N43" s="42"/>
      <c r="O43" s="43"/>
      <c r="P43" s="44"/>
      <c r="Q43" s="45"/>
      <c r="R43" s="42"/>
      <c r="S43" s="43"/>
      <c r="T43" s="44"/>
      <c r="U43" s="45"/>
      <c r="V43" s="42"/>
      <c r="W43" s="43"/>
      <c r="X43" s="44"/>
      <c r="Y43" s="45"/>
      <c r="Z43" s="42"/>
      <c r="AA43" s="43"/>
      <c r="AB43" s="44"/>
      <c r="AC43" s="45"/>
      <c r="AD43" s="42"/>
      <c r="AE43" s="43"/>
      <c r="AF43" s="44"/>
      <c r="AG43" s="45"/>
      <c r="AH43" s="42"/>
      <c r="AI43" s="43"/>
      <c r="AJ43" s="44"/>
      <c r="AK43" s="45"/>
      <c r="AL43" s="42"/>
      <c r="AM43" s="43"/>
      <c r="AN43" s="44"/>
      <c r="AO43" s="45"/>
      <c r="AP43" s="42"/>
      <c r="AQ43" s="43"/>
      <c r="AR43" s="44"/>
      <c r="AS43" s="45"/>
      <c r="AT43" s="42"/>
      <c r="AU43" s="43"/>
      <c r="AV43" s="44"/>
      <c r="AW43" s="45"/>
      <c r="AX43" s="42"/>
      <c r="AY43" s="43"/>
      <c r="AZ43" s="44"/>
      <c r="BA43" s="45"/>
      <c r="BB43" s="42"/>
      <c r="BC43" s="37">
        <v>10.46</v>
      </c>
      <c r="BD43" s="22">
        <f>BD42+1</f>
        <v>4</v>
      </c>
      <c r="BE43" s="39" t="s">
        <v>171</v>
      </c>
      <c r="BF43" s="3"/>
      <c r="BG43" s="23">
        <v>10.46</v>
      </c>
      <c r="BH43" s="22">
        <f>BH42+1</f>
        <v>4</v>
      </c>
      <c r="BI43" s="39" t="s">
        <v>171</v>
      </c>
      <c r="BJ43" s="3"/>
      <c r="BK43" s="23">
        <v>10.46</v>
      </c>
      <c r="BL43" s="22">
        <f>BL42+1</f>
        <v>4</v>
      </c>
      <c r="BM43" s="39" t="s">
        <v>171</v>
      </c>
      <c r="BN43" s="3"/>
      <c r="BO43" s="23">
        <v>10.46</v>
      </c>
      <c r="BP43" s="22">
        <f>BP42+1</f>
        <v>4</v>
      </c>
      <c r="BQ43" s="39" t="s">
        <v>171</v>
      </c>
      <c r="BR43" s="3"/>
      <c r="BS43" s="23">
        <v>10.46</v>
      </c>
      <c r="BT43" s="22">
        <f>BT42+1</f>
        <v>4</v>
      </c>
      <c r="BU43" s="39" t="s">
        <v>171</v>
      </c>
      <c r="BV43" s="3"/>
      <c r="BW43" s="23">
        <v>10.46</v>
      </c>
      <c r="BX43" s="22">
        <f>BX42+1</f>
        <v>4</v>
      </c>
      <c r="BY43" s="39" t="s">
        <v>171</v>
      </c>
      <c r="BZ43" s="3"/>
      <c r="CA43" s="23">
        <v>10.46</v>
      </c>
      <c r="CB43" s="22">
        <f>CB42+1</f>
        <v>4</v>
      </c>
      <c r="CC43" s="39" t="s">
        <v>171</v>
      </c>
      <c r="CD43" s="3"/>
      <c r="CE43" s="23">
        <v>10.46</v>
      </c>
      <c r="CF43" s="22">
        <f>CF42+1</f>
        <v>4</v>
      </c>
      <c r="CG43" s="39" t="s">
        <v>171</v>
      </c>
      <c r="CH43" s="3"/>
      <c r="CI43" s="23">
        <v>10.46</v>
      </c>
      <c r="CJ43" s="22">
        <f>CJ42+1</f>
        <v>4</v>
      </c>
      <c r="CK43" s="39" t="s">
        <v>171</v>
      </c>
      <c r="CL43" s="3"/>
      <c r="CM43" s="23">
        <v>10.46</v>
      </c>
      <c r="CN43" s="22">
        <f>CN42+1</f>
        <v>4</v>
      </c>
      <c r="CO43" s="39" t="s">
        <v>171</v>
      </c>
      <c r="CP43" s="3"/>
      <c r="CQ43" s="23">
        <v>10.46</v>
      </c>
      <c r="CR43" s="22">
        <f>CR42+1</f>
        <v>4</v>
      </c>
      <c r="CS43" s="39" t="s">
        <v>171</v>
      </c>
      <c r="CT43" s="3"/>
      <c r="CU43" s="23">
        <v>10.46</v>
      </c>
      <c r="CV43" s="22">
        <f>CV42+1</f>
        <v>4</v>
      </c>
      <c r="CW43" s="39" t="s">
        <v>171</v>
      </c>
      <c r="CX43" s="3"/>
      <c r="CY43" s="23">
        <v>10.46</v>
      </c>
      <c r="CZ43" s="22">
        <f>CZ42+1</f>
        <v>4</v>
      </c>
      <c r="DA43" s="39" t="s">
        <v>171</v>
      </c>
      <c r="DB43" s="3"/>
      <c r="DC43" s="23">
        <v>10.46</v>
      </c>
      <c r="DD43" s="22">
        <f>DD42+1</f>
        <v>4</v>
      </c>
      <c r="DE43" s="39" t="s">
        <v>171</v>
      </c>
      <c r="DF43" s="3"/>
      <c r="DG43" s="23">
        <v>10.46</v>
      </c>
      <c r="DH43" s="22">
        <f>DH42+1</f>
        <v>4</v>
      </c>
      <c r="DI43" s="39" t="s">
        <v>171</v>
      </c>
      <c r="DJ43" s="3"/>
      <c r="DK43" s="23">
        <v>10.46</v>
      </c>
      <c r="DL43" s="22">
        <f>DL42+1</f>
        <v>4</v>
      </c>
      <c r="DM43" s="39" t="s">
        <v>171</v>
      </c>
      <c r="DN43" s="3"/>
      <c r="DO43" s="23">
        <v>10.46</v>
      </c>
      <c r="DP43" s="22">
        <f>DP42+1</f>
        <v>4</v>
      </c>
      <c r="DQ43" s="39" t="s">
        <v>171</v>
      </c>
      <c r="DR43" s="3"/>
      <c r="DS43" s="23">
        <v>10.46</v>
      </c>
      <c r="DT43" s="22">
        <f>DT42+1</f>
        <v>4</v>
      </c>
      <c r="DU43" s="39" t="s">
        <v>171</v>
      </c>
      <c r="DV43" s="3"/>
      <c r="DW43" s="23">
        <v>10.46</v>
      </c>
      <c r="DX43" s="22">
        <f>DX42+1</f>
        <v>4</v>
      </c>
      <c r="DY43" s="39" t="s">
        <v>171</v>
      </c>
      <c r="DZ43" s="3"/>
      <c r="EA43" s="23">
        <v>10.46</v>
      </c>
      <c r="EB43" s="22">
        <f>EB42+1</f>
        <v>4</v>
      </c>
      <c r="EC43" s="39" t="s">
        <v>171</v>
      </c>
      <c r="ED43" s="3"/>
      <c r="EE43" s="23">
        <v>10.46</v>
      </c>
      <c r="EF43" s="22">
        <f>EF42+1</f>
        <v>4</v>
      </c>
      <c r="EG43" s="39" t="s">
        <v>171</v>
      </c>
      <c r="EH43" s="3"/>
      <c r="EI43" s="23">
        <v>10.46</v>
      </c>
      <c r="EJ43" s="22">
        <f>EJ42+1</f>
        <v>4</v>
      </c>
      <c r="EK43" s="39" t="s">
        <v>171</v>
      </c>
      <c r="EL43" s="3"/>
      <c r="EM43" s="23">
        <v>10.46</v>
      </c>
      <c r="EN43" s="22">
        <f>EN42+1</f>
        <v>4</v>
      </c>
      <c r="EO43" s="39" t="s">
        <v>171</v>
      </c>
      <c r="EP43" s="3"/>
      <c r="EQ43" s="23">
        <v>10.46</v>
      </c>
      <c r="ER43" s="22">
        <f>ER42+1</f>
        <v>4</v>
      </c>
      <c r="ES43" s="39" t="s">
        <v>171</v>
      </c>
      <c r="ET43" s="3"/>
      <c r="EU43" s="23">
        <v>10.46</v>
      </c>
      <c r="EV43" s="22">
        <f>EV42+1</f>
        <v>4</v>
      </c>
      <c r="EW43" s="39" t="s">
        <v>171</v>
      </c>
      <c r="EX43" s="3"/>
      <c r="EY43" s="23">
        <v>10.46</v>
      </c>
      <c r="EZ43" s="22">
        <f>EZ42+1</f>
        <v>4</v>
      </c>
      <c r="FA43" s="39" t="s">
        <v>171</v>
      </c>
      <c r="FB43" s="3"/>
      <c r="FC43" s="23">
        <v>10.46</v>
      </c>
      <c r="FD43" s="22">
        <f>FD42+1</f>
        <v>4</v>
      </c>
      <c r="FE43" s="39" t="s">
        <v>171</v>
      </c>
      <c r="FF43" s="3"/>
      <c r="FG43" s="23">
        <v>10.46</v>
      </c>
      <c r="FH43" s="22">
        <f>FH42+1</f>
        <v>4</v>
      </c>
      <c r="FI43" s="39" t="s">
        <v>171</v>
      </c>
      <c r="FJ43" s="3"/>
      <c r="FK43" s="23">
        <v>10.46</v>
      </c>
      <c r="FL43" s="22">
        <f>FL42+1</f>
        <v>4</v>
      </c>
      <c r="FM43" s="39" t="s">
        <v>171</v>
      </c>
      <c r="FN43" s="3"/>
      <c r="FO43" s="23">
        <v>10.46</v>
      </c>
      <c r="FP43" s="22">
        <f>FP42+1</f>
        <v>4</v>
      </c>
      <c r="FQ43" s="39" t="s">
        <v>171</v>
      </c>
      <c r="FR43" s="3"/>
      <c r="FS43" s="23">
        <v>10.46</v>
      </c>
      <c r="FT43" s="22">
        <f>FT42+1</f>
        <v>4</v>
      </c>
      <c r="FU43" s="39" t="s">
        <v>171</v>
      </c>
      <c r="FV43" s="3"/>
      <c r="FW43" s="23">
        <v>10.46</v>
      </c>
      <c r="FX43" s="22">
        <f>FX42+1</f>
        <v>4</v>
      </c>
      <c r="FY43" s="39" t="s">
        <v>171</v>
      </c>
      <c r="FZ43" s="3"/>
      <c r="GA43" s="23">
        <v>10.46</v>
      </c>
      <c r="GB43" s="22">
        <f>GB42+1</f>
        <v>4</v>
      </c>
      <c r="GC43" s="39" t="s">
        <v>171</v>
      </c>
      <c r="GD43" s="3"/>
      <c r="GE43" s="23">
        <v>10.46</v>
      </c>
      <c r="GF43" s="22">
        <f>GF42+1</f>
        <v>4</v>
      </c>
      <c r="GG43" s="39" t="s">
        <v>171</v>
      </c>
      <c r="GH43" s="3"/>
      <c r="GI43" s="23">
        <v>10.46</v>
      </c>
      <c r="GJ43" s="22">
        <f>GJ42+1</f>
        <v>4</v>
      </c>
      <c r="GK43" s="39" t="s">
        <v>171</v>
      </c>
      <c r="GL43" s="3"/>
      <c r="GM43" s="23">
        <v>10.46</v>
      </c>
      <c r="GN43" s="22">
        <f>GN42+1</f>
        <v>4</v>
      </c>
      <c r="GO43" s="39" t="s">
        <v>171</v>
      </c>
      <c r="GP43" s="3"/>
      <c r="GQ43" s="23">
        <v>10.46</v>
      </c>
      <c r="GR43" s="22">
        <f>GR42+1</f>
        <v>4</v>
      </c>
      <c r="GS43" s="39" t="s">
        <v>171</v>
      </c>
      <c r="GT43" s="3"/>
      <c r="GU43" s="23">
        <v>10.46</v>
      </c>
      <c r="GV43" s="22">
        <f>GV42+1</f>
        <v>4</v>
      </c>
      <c r="GW43" s="39" t="s">
        <v>171</v>
      </c>
      <c r="GX43" s="3"/>
      <c r="GY43" s="23">
        <v>10.46</v>
      </c>
      <c r="GZ43" s="22">
        <f>GZ42+1</f>
        <v>4</v>
      </c>
      <c r="HA43" s="39" t="s">
        <v>171</v>
      </c>
      <c r="HB43" s="3"/>
      <c r="HC43" s="23">
        <v>10.46</v>
      </c>
      <c r="HD43" s="22">
        <f>HD42+1</f>
        <v>4</v>
      </c>
      <c r="HE43" s="39" t="s">
        <v>171</v>
      </c>
      <c r="HF43" s="3"/>
      <c r="HG43" s="23">
        <v>10.46</v>
      </c>
      <c r="HH43" s="22">
        <f>HH42+1</f>
        <v>4</v>
      </c>
      <c r="HI43" s="39" t="s">
        <v>171</v>
      </c>
      <c r="HJ43" s="3"/>
      <c r="HK43" s="23">
        <v>10.46</v>
      </c>
      <c r="HL43" s="22">
        <f>HL42+1</f>
        <v>4</v>
      </c>
      <c r="HM43" s="39" t="s">
        <v>171</v>
      </c>
      <c r="HN43" s="3"/>
      <c r="HO43" s="23">
        <v>10.46</v>
      </c>
      <c r="HP43" s="22">
        <f>HP42+1</f>
        <v>4</v>
      </c>
      <c r="HQ43" s="39" t="s">
        <v>171</v>
      </c>
      <c r="HR43" s="3"/>
      <c r="HS43" s="23">
        <v>10.46</v>
      </c>
      <c r="HT43" s="22">
        <f>HT42+1</f>
        <v>4</v>
      </c>
      <c r="HU43" s="39" t="s">
        <v>171</v>
      </c>
      <c r="HV43" s="3"/>
      <c r="HW43" s="23">
        <v>10.46</v>
      </c>
      <c r="HX43" s="22">
        <f>HX42+1</f>
        <v>4</v>
      </c>
      <c r="HY43" s="39" t="s">
        <v>171</v>
      </c>
      <c r="HZ43" s="3"/>
      <c r="IA43" s="23">
        <v>10.46</v>
      </c>
      <c r="IB43" s="22">
        <f>IB42+1</f>
        <v>4</v>
      </c>
      <c r="IC43" s="39" t="s">
        <v>171</v>
      </c>
      <c r="ID43" s="3"/>
      <c r="IE43" s="23">
        <v>10.46</v>
      </c>
      <c r="IF43" s="22">
        <f>IF42+1</f>
        <v>4</v>
      </c>
      <c r="IG43" s="39" t="s">
        <v>171</v>
      </c>
      <c r="IH43" s="3"/>
      <c r="II43" s="23">
        <v>10.46</v>
      </c>
      <c r="IJ43" s="22">
        <f>IJ42+1</f>
        <v>4</v>
      </c>
      <c r="IK43" s="39" t="s">
        <v>171</v>
      </c>
      <c r="IL43" s="3"/>
      <c r="IM43" s="23">
        <v>10.46</v>
      </c>
      <c r="IN43" s="22">
        <f>IN42+1</f>
        <v>4</v>
      </c>
      <c r="IO43" s="39" t="s">
        <v>171</v>
      </c>
      <c r="IP43" s="3"/>
      <c r="IQ43" s="23">
        <v>10.46</v>
      </c>
      <c r="IR43" s="22">
        <f>IR42+1</f>
        <v>4</v>
      </c>
      <c r="IS43" s="39" t="s">
        <v>171</v>
      </c>
      <c r="IT43" s="3"/>
      <c r="IU43" s="23">
        <v>10.46</v>
      </c>
    </row>
    <row r="44" spans="1:255" ht="15.75" customHeight="1">
      <c r="A44" s="62">
        <f>A43+1</f>
        <v>12</v>
      </c>
      <c r="B44" s="63" t="s">
        <v>169</v>
      </c>
      <c r="C44" s="59" t="s">
        <v>201</v>
      </c>
      <c r="D44" s="64">
        <v>36.75</v>
      </c>
      <c r="E44" s="9"/>
      <c r="F44" s="15"/>
      <c r="G44" s="15"/>
      <c r="H44" s="15"/>
      <c r="I44" s="15"/>
      <c r="J44" s="15"/>
    </row>
    <row r="45" spans="1:255" ht="15.75" customHeight="1">
      <c r="A45" s="62">
        <f>A44+1</f>
        <v>13</v>
      </c>
      <c r="B45" s="65" t="s">
        <v>170</v>
      </c>
      <c r="C45" s="59" t="s">
        <v>201</v>
      </c>
      <c r="D45" s="64">
        <v>21.75</v>
      </c>
      <c r="E45" s="9">
        <v>0.28112999999999999</v>
      </c>
      <c r="F45" s="15"/>
      <c r="G45" s="15"/>
      <c r="H45" s="15"/>
      <c r="I45" s="15"/>
      <c r="J45" s="15"/>
    </row>
    <row r="46" spans="1:255" ht="15.75" customHeight="1">
      <c r="A46" s="62">
        <f>A45+1</f>
        <v>14</v>
      </c>
      <c r="B46" s="63" t="s">
        <v>172</v>
      </c>
      <c r="C46" s="59" t="s">
        <v>201</v>
      </c>
      <c r="D46" s="64">
        <v>36.75</v>
      </c>
      <c r="E46" s="9">
        <v>7.4715999999999996</v>
      </c>
      <c r="F46" s="15"/>
      <c r="G46" s="15"/>
      <c r="H46" s="15"/>
      <c r="I46" s="15"/>
      <c r="J46" s="15"/>
    </row>
    <row r="47" spans="1:255" ht="15.75" customHeight="1">
      <c r="A47" s="62">
        <f>A46+1</f>
        <v>15</v>
      </c>
      <c r="B47" s="65" t="s">
        <v>171</v>
      </c>
      <c r="C47" s="59" t="s">
        <v>201</v>
      </c>
      <c r="D47" s="64">
        <v>21.75</v>
      </c>
      <c r="E47" s="9"/>
      <c r="F47" s="15"/>
      <c r="G47" s="15"/>
      <c r="H47" s="15"/>
      <c r="I47" s="15"/>
      <c r="J47" s="15"/>
    </row>
    <row r="48" spans="1:255" ht="31.5" customHeight="1">
      <c r="A48" s="159" t="s">
        <v>15</v>
      </c>
      <c r="B48" s="160"/>
      <c r="C48" s="160"/>
      <c r="D48" s="161"/>
      <c r="E48" s="9">
        <v>43.867924528300001</v>
      </c>
      <c r="F48" s="15"/>
      <c r="G48" s="15"/>
      <c r="H48" s="15"/>
      <c r="I48" s="15"/>
      <c r="J48" s="15"/>
    </row>
    <row r="49" spans="1:10" ht="15.75" customHeight="1">
      <c r="A49" s="169" t="s">
        <v>478</v>
      </c>
      <c r="B49" s="170"/>
      <c r="C49" s="170"/>
      <c r="D49" s="171"/>
      <c r="E49" s="9">
        <v>1.18679</v>
      </c>
      <c r="F49" s="15"/>
      <c r="G49" s="15"/>
      <c r="H49" s="15"/>
      <c r="I49" s="15"/>
      <c r="J49" s="15"/>
    </row>
    <row r="50" spans="1:10" ht="15.75" customHeight="1">
      <c r="A50" s="46">
        <v>1</v>
      </c>
      <c r="B50" s="50" t="s">
        <v>42</v>
      </c>
      <c r="C50" s="48"/>
      <c r="D50" s="105">
        <v>18.54</v>
      </c>
      <c r="E50" s="9"/>
      <c r="F50" s="15"/>
      <c r="G50" s="15"/>
      <c r="H50" s="15"/>
      <c r="I50" s="15"/>
      <c r="J50" s="15"/>
    </row>
    <row r="51" spans="1:10" ht="15.75" customHeight="1">
      <c r="A51" s="46">
        <f>A50+1</f>
        <v>2</v>
      </c>
      <c r="B51" s="50" t="s">
        <v>43</v>
      </c>
      <c r="C51" s="48"/>
      <c r="D51" s="105">
        <v>25.47</v>
      </c>
      <c r="E51" s="9"/>
      <c r="F51" s="15"/>
      <c r="G51" s="15"/>
      <c r="H51" s="15"/>
      <c r="I51" s="15"/>
      <c r="J51" s="15"/>
    </row>
    <row r="52" spans="1:10" ht="15.75" customHeight="1">
      <c r="A52" s="46">
        <f>A51+1</f>
        <v>3</v>
      </c>
      <c r="B52" s="47" t="s">
        <v>37</v>
      </c>
      <c r="C52" s="48"/>
      <c r="D52" s="105">
        <v>23.49</v>
      </c>
      <c r="E52" s="9"/>
      <c r="F52" s="15"/>
      <c r="G52" s="15"/>
      <c r="H52" s="15"/>
      <c r="I52" s="15"/>
      <c r="J52" s="15"/>
    </row>
    <row r="53" spans="1:10" ht="15.75" customHeight="1">
      <c r="A53" s="46">
        <f>A52+1</f>
        <v>4</v>
      </c>
      <c r="B53" s="47" t="s">
        <v>38</v>
      </c>
      <c r="C53" s="48"/>
      <c r="D53" s="105">
        <v>16.829999999999998</v>
      </c>
      <c r="E53" s="9">
        <v>1.8867</v>
      </c>
      <c r="F53" s="15"/>
      <c r="G53" s="15"/>
      <c r="H53" s="15"/>
      <c r="I53" s="15"/>
      <c r="J53" s="15"/>
    </row>
    <row r="54" spans="1:10" ht="15.75" customHeight="1">
      <c r="A54" s="169" t="s">
        <v>480</v>
      </c>
      <c r="B54" s="170"/>
      <c r="C54" s="170"/>
      <c r="D54" s="171"/>
      <c r="E54" s="9">
        <v>3.0849000000000002</v>
      </c>
      <c r="F54" s="15"/>
      <c r="G54" s="15"/>
      <c r="H54" s="15"/>
      <c r="I54" s="15"/>
      <c r="J54" s="15"/>
    </row>
    <row r="55" spans="1:10" ht="15.75" customHeight="1">
      <c r="A55" s="46">
        <v>1</v>
      </c>
      <c r="B55" s="47" t="s">
        <v>31</v>
      </c>
      <c r="C55" s="48"/>
      <c r="D55" s="49">
        <v>14.67</v>
      </c>
      <c r="E55" s="9">
        <v>1.415</v>
      </c>
      <c r="F55" s="15"/>
      <c r="G55" s="15"/>
      <c r="H55" s="15"/>
      <c r="I55" s="15"/>
      <c r="J55" s="15"/>
    </row>
    <row r="56" spans="1:10" ht="15.75" customHeight="1">
      <c r="A56" s="46">
        <f t="shared" ref="A56:A105" si="0">A55+1</f>
        <v>2</v>
      </c>
      <c r="B56" s="47" t="s">
        <v>32</v>
      </c>
      <c r="C56" s="48"/>
      <c r="D56" s="49">
        <v>15</v>
      </c>
      <c r="E56" s="9">
        <v>1.4056</v>
      </c>
      <c r="F56" s="15"/>
      <c r="G56" s="15"/>
      <c r="H56" s="15"/>
      <c r="I56" s="15"/>
      <c r="J56" s="15"/>
    </row>
    <row r="57" spans="1:10" ht="15.75" customHeight="1">
      <c r="A57" s="46">
        <f t="shared" si="0"/>
        <v>3</v>
      </c>
      <c r="B57" s="47" t="s">
        <v>33</v>
      </c>
      <c r="C57" s="48"/>
      <c r="D57" s="49">
        <v>24.21</v>
      </c>
      <c r="E57" s="9">
        <v>2.3565999999999998</v>
      </c>
      <c r="F57" s="15"/>
      <c r="G57" s="15"/>
      <c r="H57" s="15"/>
      <c r="I57" s="15"/>
      <c r="J57" s="15"/>
    </row>
    <row r="58" spans="1:10" ht="15.75" customHeight="1">
      <c r="A58" s="46">
        <f t="shared" si="0"/>
        <v>4</v>
      </c>
      <c r="B58" s="47" t="s">
        <v>34</v>
      </c>
      <c r="C58" s="48"/>
      <c r="D58" s="49">
        <v>18.59</v>
      </c>
      <c r="E58" s="9">
        <v>1.8452</v>
      </c>
      <c r="F58" s="15"/>
      <c r="G58" s="15"/>
      <c r="H58" s="15"/>
      <c r="I58" s="15"/>
      <c r="J58" s="15"/>
    </row>
    <row r="59" spans="1:10" ht="15.75" customHeight="1">
      <c r="A59" s="46">
        <f t="shared" si="0"/>
        <v>5</v>
      </c>
      <c r="B59" s="47" t="s">
        <v>507</v>
      </c>
      <c r="C59" s="48"/>
      <c r="D59" s="49">
        <v>27.36</v>
      </c>
      <c r="E59" s="9">
        <v>1.1169</v>
      </c>
      <c r="F59" s="15"/>
      <c r="G59" s="15"/>
      <c r="H59" s="15"/>
      <c r="I59" s="15"/>
      <c r="J59" s="15"/>
    </row>
    <row r="60" spans="1:10" ht="15.75" customHeight="1">
      <c r="A60" s="46">
        <f t="shared" si="0"/>
        <v>6</v>
      </c>
      <c r="B60" s="50" t="s">
        <v>47</v>
      </c>
      <c r="C60" s="48"/>
      <c r="D60" s="105">
        <v>22.05</v>
      </c>
      <c r="E60" s="9"/>
      <c r="F60" s="15"/>
      <c r="G60" s="15"/>
      <c r="H60" s="15"/>
      <c r="I60" s="15"/>
      <c r="J60" s="15"/>
    </row>
    <row r="61" spans="1:10" ht="15.75" customHeight="1">
      <c r="A61" s="46">
        <f t="shared" si="0"/>
        <v>7</v>
      </c>
      <c r="B61" s="47" t="s">
        <v>49</v>
      </c>
      <c r="C61" s="48"/>
      <c r="D61" s="105">
        <v>19.260000000000002</v>
      </c>
      <c r="E61" s="9"/>
      <c r="F61" s="15"/>
      <c r="G61" s="15"/>
      <c r="H61" s="15"/>
      <c r="I61" s="15"/>
      <c r="J61" s="15"/>
    </row>
    <row r="62" spans="1:10" ht="15.75" customHeight="1">
      <c r="A62" s="46">
        <f t="shared" si="0"/>
        <v>8</v>
      </c>
      <c r="B62" s="47" t="s">
        <v>50</v>
      </c>
      <c r="C62" s="48"/>
      <c r="D62" s="105">
        <v>35.28</v>
      </c>
      <c r="E62" s="9">
        <v>1.2377</v>
      </c>
      <c r="F62" s="15"/>
      <c r="G62" s="15"/>
      <c r="H62" s="15"/>
      <c r="I62" s="15"/>
      <c r="J62" s="15"/>
    </row>
    <row r="63" spans="1:10" ht="15.75" customHeight="1">
      <c r="A63" s="46">
        <f t="shared" si="0"/>
        <v>9</v>
      </c>
      <c r="B63" s="47" t="s">
        <v>40</v>
      </c>
      <c r="C63" s="48"/>
      <c r="D63" s="105">
        <v>29.97</v>
      </c>
      <c r="E63" s="9"/>
      <c r="F63" s="15"/>
      <c r="G63" s="15"/>
      <c r="H63" s="15"/>
      <c r="I63" s="15"/>
      <c r="J63" s="15"/>
    </row>
    <row r="64" spans="1:10" ht="15.75" customHeight="1">
      <c r="A64" s="46">
        <f t="shared" si="0"/>
        <v>10</v>
      </c>
      <c r="B64" s="47" t="s">
        <v>54</v>
      </c>
      <c r="C64" s="48"/>
      <c r="D64" s="106">
        <v>20.52</v>
      </c>
      <c r="E64" s="9"/>
      <c r="F64" s="15"/>
      <c r="G64" s="15"/>
      <c r="H64" s="15"/>
      <c r="I64" s="15"/>
      <c r="J64" s="15"/>
    </row>
    <row r="65" spans="1:10" ht="15.75" customHeight="1">
      <c r="A65" s="46">
        <f t="shared" si="0"/>
        <v>11</v>
      </c>
      <c r="B65" s="47" t="s">
        <v>22</v>
      </c>
      <c r="C65" s="48"/>
      <c r="D65" s="49">
        <v>28.08</v>
      </c>
      <c r="E65" s="9"/>
      <c r="F65" s="15"/>
      <c r="G65" s="15"/>
      <c r="H65" s="15"/>
      <c r="I65" s="15"/>
      <c r="J65" s="15"/>
    </row>
    <row r="66" spans="1:10" ht="15.75" customHeight="1">
      <c r="A66" s="46">
        <f t="shared" si="0"/>
        <v>12</v>
      </c>
      <c r="B66" s="47" t="s">
        <v>23</v>
      </c>
      <c r="C66" s="48"/>
      <c r="D66" s="49">
        <v>16.29</v>
      </c>
      <c r="E66" s="9"/>
      <c r="F66" s="15"/>
      <c r="G66" s="15"/>
      <c r="H66" s="15"/>
      <c r="I66" s="15"/>
      <c r="J66" s="15"/>
    </row>
    <row r="67" spans="1:10" ht="15.75" customHeight="1">
      <c r="A67" s="46">
        <f t="shared" si="0"/>
        <v>13</v>
      </c>
      <c r="B67" s="47" t="s">
        <v>90</v>
      </c>
      <c r="C67" s="48"/>
      <c r="D67" s="49">
        <v>9.27</v>
      </c>
      <c r="E67" s="9"/>
      <c r="F67" s="15"/>
      <c r="G67" s="15"/>
      <c r="H67" s="15"/>
      <c r="I67" s="15"/>
      <c r="J67" s="15"/>
    </row>
    <row r="68" spans="1:10" ht="15.75" customHeight="1">
      <c r="A68" s="46">
        <f t="shared" si="0"/>
        <v>14</v>
      </c>
      <c r="B68" s="47" t="s">
        <v>96</v>
      </c>
      <c r="C68" s="48"/>
      <c r="D68" s="49">
        <v>69.209999999999994</v>
      </c>
      <c r="E68" s="9"/>
      <c r="F68" s="15"/>
      <c r="G68" s="15"/>
      <c r="H68" s="15"/>
      <c r="I68" s="15"/>
      <c r="J68" s="15"/>
    </row>
    <row r="69" spans="1:10" ht="15.75" customHeight="1">
      <c r="A69" s="46">
        <f t="shared" si="0"/>
        <v>15</v>
      </c>
      <c r="B69" s="47" t="s">
        <v>24</v>
      </c>
      <c r="C69" s="48"/>
      <c r="D69" s="49">
        <v>17.37</v>
      </c>
      <c r="E69" s="9"/>
      <c r="F69" s="15"/>
      <c r="G69" s="15"/>
      <c r="H69" s="15"/>
      <c r="I69" s="15"/>
      <c r="J69" s="15"/>
    </row>
    <row r="70" spans="1:10" ht="15.75" customHeight="1">
      <c r="A70" s="46">
        <f t="shared" si="0"/>
        <v>16</v>
      </c>
      <c r="B70" s="47" t="s">
        <v>25</v>
      </c>
      <c r="C70" s="48"/>
      <c r="D70" s="49">
        <v>9.36</v>
      </c>
      <c r="E70" s="9"/>
      <c r="F70" s="15"/>
      <c r="G70" s="15"/>
      <c r="H70" s="15"/>
      <c r="I70" s="15"/>
      <c r="J70" s="15"/>
    </row>
    <row r="71" spans="1:10" ht="15.75" customHeight="1">
      <c r="A71" s="46">
        <f t="shared" si="0"/>
        <v>17</v>
      </c>
      <c r="B71" s="47" t="s">
        <v>26</v>
      </c>
      <c r="C71" s="48"/>
      <c r="D71" s="49">
        <v>8.01</v>
      </c>
      <c r="E71" s="9"/>
      <c r="F71" s="15"/>
      <c r="G71" s="15"/>
      <c r="H71" s="15"/>
      <c r="I71" s="15"/>
      <c r="J71" s="15"/>
    </row>
    <row r="72" spans="1:10" ht="15.75" customHeight="1">
      <c r="A72" s="46">
        <f t="shared" si="0"/>
        <v>18</v>
      </c>
      <c r="B72" s="47" t="s">
        <v>89</v>
      </c>
      <c r="C72" s="48"/>
      <c r="D72" s="49">
        <v>7.65</v>
      </c>
      <c r="E72" s="9">
        <v>1.1357999999999999</v>
      </c>
      <c r="F72" s="15"/>
      <c r="G72" s="15"/>
      <c r="H72" s="15"/>
      <c r="I72" s="15"/>
      <c r="J72" s="15"/>
    </row>
    <row r="73" spans="1:10" ht="15.75" customHeight="1">
      <c r="A73" s="46">
        <f t="shared" si="0"/>
        <v>19</v>
      </c>
      <c r="B73" s="47" t="s">
        <v>28</v>
      </c>
      <c r="C73" s="48"/>
      <c r="D73" s="49">
        <v>15.84</v>
      </c>
      <c r="E73" s="9"/>
      <c r="F73" s="15"/>
      <c r="G73" s="15"/>
      <c r="H73" s="15"/>
      <c r="I73" s="15"/>
      <c r="J73" s="15"/>
    </row>
    <row r="74" spans="1:10" ht="15.75" customHeight="1">
      <c r="A74" s="46">
        <f t="shared" si="0"/>
        <v>20</v>
      </c>
      <c r="B74" s="47" t="s">
        <v>30</v>
      </c>
      <c r="C74" s="48"/>
      <c r="D74" s="49">
        <v>26.6</v>
      </c>
      <c r="E74" s="9">
        <v>1.9679</v>
      </c>
      <c r="F74" s="15"/>
      <c r="G74" s="15"/>
      <c r="H74" s="15"/>
      <c r="I74" s="15"/>
      <c r="J74" s="15"/>
    </row>
    <row r="75" spans="1:10" ht="15.75" customHeight="1">
      <c r="A75" s="46">
        <f t="shared" si="0"/>
        <v>21</v>
      </c>
      <c r="B75" s="47" t="s">
        <v>41</v>
      </c>
      <c r="C75" s="48"/>
      <c r="D75" s="105">
        <v>63.54</v>
      </c>
      <c r="E75" s="9">
        <v>0.71697999999999995</v>
      </c>
      <c r="F75" s="15"/>
      <c r="G75" s="15"/>
      <c r="H75" s="15"/>
      <c r="I75" s="15"/>
      <c r="J75" s="15"/>
    </row>
    <row r="76" spans="1:10" ht="15.75" customHeight="1">
      <c r="A76" s="46">
        <f t="shared" si="0"/>
        <v>22</v>
      </c>
      <c r="B76" s="47" t="s">
        <v>500</v>
      </c>
      <c r="C76" s="104" t="s">
        <v>455</v>
      </c>
      <c r="D76" s="105">
        <v>37.44</v>
      </c>
      <c r="E76" s="9"/>
      <c r="F76" s="15"/>
      <c r="G76" s="15"/>
      <c r="H76" s="15"/>
      <c r="I76" s="15"/>
      <c r="J76" s="15"/>
    </row>
    <row r="77" spans="1:10" ht="15.75" customHeight="1">
      <c r="A77" s="46">
        <f t="shared" si="0"/>
        <v>23</v>
      </c>
      <c r="B77" s="47" t="s">
        <v>501</v>
      </c>
      <c r="C77" s="104" t="s">
        <v>455</v>
      </c>
      <c r="D77" s="105">
        <v>58.2</v>
      </c>
      <c r="E77" s="9"/>
      <c r="F77" s="15"/>
      <c r="G77" s="15"/>
      <c r="H77" s="15"/>
      <c r="I77" s="15"/>
      <c r="J77" s="15"/>
    </row>
    <row r="78" spans="1:10" ht="15.75" customHeight="1">
      <c r="A78" s="46">
        <f t="shared" si="0"/>
        <v>24</v>
      </c>
      <c r="B78" s="47" t="s">
        <v>103</v>
      </c>
      <c r="C78" s="48"/>
      <c r="D78" s="105">
        <v>60</v>
      </c>
      <c r="E78" s="9"/>
      <c r="F78" s="15"/>
      <c r="G78" s="15"/>
      <c r="H78" s="15"/>
      <c r="I78" s="15"/>
      <c r="J78" s="15"/>
    </row>
    <row r="79" spans="1:10" ht="15.75" customHeight="1">
      <c r="A79" s="46">
        <f t="shared" si="0"/>
        <v>25</v>
      </c>
      <c r="B79" s="50" t="s">
        <v>94</v>
      </c>
      <c r="C79" s="48"/>
      <c r="D79" s="105">
        <v>14.76</v>
      </c>
      <c r="E79" s="9"/>
      <c r="F79" s="15"/>
      <c r="G79" s="15"/>
      <c r="H79" s="15"/>
      <c r="I79" s="15"/>
      <c r="J79" s="15"/>
    </row>
    <row r="80" spans="1:10" ht="15.75" customHeight="1">
      <c r="A80" s="46">
        <f t="shared" si="0"/>
        <v>26</v>
      </c>
      <c r="B80" s="50" t="s">
        <v>48</v>
      </c>
      <c r="C80" s="48"/>
      <c r="D80" s="105">
        <v>9.36</v>
      </c>
      <c r="E80" s="9"/>
      <c r="F80" s="15"/>
      <c r="G80" s="15"/>
      <c r="H80" s="15"/>
      <c r="I80" s="15"/>
      <c r="J80" s="15"/>
    </row>
    <row r="81" spans="1:10" ht="15.75" customHeight="1">
      <c r="A81" s="46">
        <f t="shared" si="0"/>
        <v>27</v>
      </c>
      <c r="B81" s="50" t="s">
        <v>93</v>
      </c>
      <c r="C81" s="48"/>
      <c r="D81" s="105">
        <v>17.28</v>
      </c>
      <c r="E81" s="9"/>
      <c r="F81" s="15"/>
      <c r="G81" s="15"/>
      <c r="H81" s="15"/>
      <c r="I81" s="15"/>
      <c r="J81" s="15"/>
    </row>
    <row r="82" spans="1:10" ht="15.75" customHeight="1">
      <c r="A82" s="46">
        <f t="shared" si="0"/>
        <v>28</v>
      </c>
      <c r="B82" s="47" t="s">
        <v>92</v>
      </c>
      <c r="C82" s="48"/>
      <c r="D82" s="49">
        <v>36</v>
      </c>
      <c r="E82" s="9"/>
      <c r="F82" s="15"/>
      <c r="G82" s="15"/>
      <c r="H82" s="15"/>
      <c r="I82" s="15"/>
      <c r="J82" s="15"/>
    </row>
    <row r="83" spans="1:10" ht="15.75" customHeight="1">
      <c r="A83" s="46">
        <f t="shared" si="0"/>
        <v>29</v>
      </c>
      <c r="B83" s="47" t="s">
        <v>27</v>
      </c>
      <c r="C83" s="48"/>
      <c r="D83" s="49">
        <v>6.66</v>
      </c>
      <c r="E83" s="9"/>
      <c r="F83" s="15"/>
      <c r="G83" s="15"/>
      <c r="H83" s="15"/>
      <c r="I83" s="15"/>
      <c r="J83" s="15"/>
    </row>
    <row r="84" spans="1:10" ht="15.75" customHeight="1">
      <c r="A84" s="46">
        <f t="shared" si="0"/>
        <v>30</v>
      </c>
      <c r="B84" s="47" t="s">
        <v>58</v>
      </c>
      <c r="C84" s="48"/>
      <c r="D84" s="105">
        <v>5.49</v>
      </c>
      <c r="E84" s="9"/>
      <c r="F84" s="15"/>
      <c r="G84" s="15"/>
      <c r="H84" s="15"/>
      <c r="I84" s="15"/>
      <c r="J84" s="15"/>
    </row>
    <row r="85" spans="1:10" ht="15.75" customHeight="1">
      <c r="A85" s="46">
        <f t="shared" si="0"/>
        <v>31</v>
      </c>
      <c r="B85" s="47" t="s">
        <v>59</v>
      </c>
      <c r="C85" s="48"/>
      <c r="D85" s="105">
        <v>5.49</v>
      </c>
      <c r="E85" s="9"/>
      <c r="F85" s="15"/>
      <c r="G85" s="15"/>
      <c r="H85" s="15"/>
      <c r="I85" s="15"/>
      <c r="J85" s="15"/>
    </row>
    <row r="86" spans="1:10" ht="15.75" customHeight="1">
      <c r="A86" s="46">
        <f t="shared" si="0"/>
        <v>32</v>
      </c>
      <c r="B86" s="47" t="s">
        <v>39</v>
      </c>
      <c r="C86" s="48"/>
      <c r="D86" s="105">
        <v>33.1</v>
      </c>
      <c r="E86" s="9">
        <v>5.3905000000000003</v>
      </c>
      <c r="F86" s="15"/>
      <c r="G86" s="15"/>
      <c r="H86" s="15"/>
      <c r="I86" s="15"/>
      <c r="J86" s="15"/>
    </row>
    <row r="87" spans="1:10" ht="15.75" customHeight="1">
      <c r="A87" s="169" t="s">
        <v>479</v>
      </c>
      <c r="B87" s="170"/>
      <c r="C87" s="170"/>
      <c r="D87" s="171"/>
      <c r="E87" s="9">
        <v>0.90559999999999996</v>
      </c>
      <c r="F87" s="15"/>
      <c r="G87" s="15"/>
      <c r="H87" s="15"/>
      <c r="I87" s="15"/>
      <c r="J87" s="15"/>
    </row>
    <row r="88" spans="1:10" ht="15.75" customHeight="1">
      <c r="A88" s="46">
        <v>1</v>
      </c>
      <c r="B88" s="47" t="s">
        <v>97</v>
      </c>
      <c r="C88" s="48"/>
      <c r="D88" s="49">
        <v>41.04</v>
      </c>
      <c r="E88" s="9">
        <v>1.0358000000000001</v>
      </c>
      <c r="F88" s="15"/>
      <c r="G88" s="15"/>
      <c r="H88" s="15"/>
      <c r="I88" s="15"/>
      <c r="J88" s="15"/>
    </row>
    <row r="89" spans="1:10" ht="15.75" customHeight="1">
      <c r="A89" s="46">
        <f t="shared" si="0"/>
        <v>2</v>
      </c>
      <c r="B89" s="47" t="s">
        <v>35</v>
      </c>
      <c r="C89" s="48"/>
      <c r="D89" s="105">
        <v>22.23</v>
      </c>
      <c r="E89" s="9">
        <v>1.8226</v>
      </c>
      <c r="F89" s="15"/>
      <c r="G89" s="15"/>
      <c r="H89" s="15"/>
      <c r="I89" s="15"/>
      <c r="J89" s="15"/>
    </row>
    <row r="90" spans="1:10" ht="15.75" customHeight="1">
      <c r="A90" s="46">
        <f t="shared" si="0"/>
        <v>3</v>
      </c>
      <c r="B90" s="47" t="s">
        <v>36</v>
      </c>
      <c r="C90" s="48"/>
      <c r="D90" s="105">
        <v>32.67</v>
      </c>
      <c r="E90" s="9">
        <v>0.76980000000000004</v>
      </c>
      <c r="F90" s="15"/>
      <c r="G90" s="15"/>
      <c r="H90" s="15"/>
      <c r="I90" s="15"/>
      <c r="J90" s="15"/>
    </row>
    <row r="91" spans="1:10" ht="15.75" customHeight="1">
      <c r="A91" s="46">
        <f t="shared" si="0"/>
        <v>4</v>
      </c>
      <c r="B91" s="50" t="s">
        <v>45</v>
      </c>
      <c r="C91" s="48"/>
      <c r="D91" s="49">
        <v>15.75</v>
      </c>
      <c r="E91" s="9"/>
      <c r="F91" s="15"/>
      <c r="G91" s="15"/>
      <c r="H91" s="15"/>
      <c r="I91" s="15"/>
      <c r="J91" s="15"/>
    </row>
    <row r="92" spans="1:10" ht="15.75" customHeight="1">
      <c r="A92" s="46">
        <f t="shared" si="0"/>
        <v>5</v>
      </c>
      <c r="B92" s="50" t="s">
        <v>46</v>
      </c>
      <c r="C92" s="48"/>
      <c r="D92" s="49">
        <v>22.5</v>
      </c>
      <c r="E92" s="9">
        <v>1.3283</v>
      </c>
      <c r="F92" s="15"/>
      <c r="G92" s="15"/>
      <c r="H92" s="15"/>
      <c r="I92" s="15"/>
      <c r="J92" s="15"/>
    </row>
    <row r="93" spans="1:10" ht="15.75" customHeight="1">
      <c r="A93" s="46">
        <f t="shared" si="0"/>
        <v>6</v>
      </c>
      <c r="B93" s="47" t="s">
        <v>52</v>
      </c>
      <c r="C93" s="48"/>
      <c r="D93" s="106">
        <v>50.31</v>
      </c>
      <c r="E93" s="9">
        <v>1.266</v>
      </c>
      <c r="F93" s="15"/>
      <c r="G93" s="7"/>
      <c r="H93" s="15"/>
      <c r="I93" s="15"/>
      <c r="J93" s="15"/>
    </row>
    <row r="94" spans="1:10" ht="15.75" customHeight="1">
      <c r="A94" s="192" t="s">
        <v>179</v>
      </c>
      <c r="B94" s="193"/>
      <c r="C94" s="193"/>
      <c r="D94" s="194"/>
      <c r="E94" s="9">
        <v>9.8100000000000007E-2</v>
      </c>
      <c r="F94" s="15"/>
      <c r="G94" s="15"/>
      <c r="H94" s="15"/>
      <c r="I94" s="15"/>
      <c r="J94" s="15"/>
    </row>
    <row r="95" spans="1:10" ht="15.75" customHeight="1">
      <c r="A95" s="46">
        <v>1</v>
      </c>
      <c r="B95" s="47" t="s">
        <v>51</v>
      </c>
      <c r="C95" s="48"/>
      <c r="D95" s="105">
        <v>10.35</v>
      </c>
      <c r="E95" s="9">
        <v>1.6036999999999999</v>
      </c>
      <c r="F95" s="15"/>
      <c r="G95" s="15"/>
      <c r="H95" s="15"/>
      <c r="I95" s="15"/>
      <c r="J95" s="15"/>
    </row>
    <row r="96" spans="1:10" ht="15.75" customHeight="1">
      <c r="A96" s="46">
        <f t="shared" si="0"/>
        <v>2</v>
      </c>
      <c r="B96" s="50" t="s">
        <v>44</v>
      </c>
      <c r="C96" s="48"/>
      <c r="D96" s="49">
        <v>10.8</v>
      </c>
      <c r="E96" s="9">
        <v>2.8885999999999998</v>
      </c>
      <c r="F96" s="15"/>
      <c r="G96" s="15"/>
      <c r="H96" s="15"/>
      <c r="I96" s="15"/>
      <c r="J96" s="15"/>
    </row>
    <row r="97" spans="1:10" ht="15.75" customHeight="1">
      <c r="A97" s="169" t="s">
        <v>481</v>
      </c>
      <c r="B97" s="170"/>
      <c r="C97" s="170"/>
      <c r="D97" s="171"/>
      <c r="E97" s="9">
        <v>0.17349999999999999</v>
      </c>
      <c r="F97" s="15"/>
      <c r="G97" s="15"/>
      <c r="H97" s="15"/>
      <c r="I97" s="15"/>
      <c r="J97" s="15"/>
    </row>
    <row r="98" spans="1:10" ht="15.75" customHeight="1">
      <c r="A98" s="46">
        <v>1</v>
      </c>
      <c r="B98" s="47" t="s">
        <v>99</v>
      </c>
      <c r="C98" s="48"/>
      <c r="D98" s="105">
        <v>4.3499999999999996</v>
      </c>
      <c r="E98" s="9"/>
      <c r="F98" s="15"/>
      <c r="G98" s="15"/>
      <c r="H98" s="15"/>
      <c r="I98" s="15"/>
      <c r="J98" s="15"/>
    </row>
    <row r="99" spans="1:10" ht="15.75" customHeight="1">
      <c r="A99" s="46">
        <v>2</v>
      </c>
      <c r="B99" s="47" t="s">
        <v>55</v>
      </c>
      <c r="C99" s="48"/>
      <c r="D99" s="105">
        <v>7.38</v>
      </c>
      <c r="E99" s="9">
        <v>1.032</v>
      </c>
      <c r="F99" s="15"/>
      <c r="G99" s="15"/>
      <c r="H99" s="15"/>
      <c r="I99" s="15"/>
      <c r="J99" s="15"/>
    </row>
    <row r="100" spans="1:10" ht="15.75" customHeight="1">
      <c r="A100" s="46">
        <v>3</v>
      </c>
      <c r="B100" s="47" t="s">
        <v>102</v>
      </c>
      <c r="C100" s="48"/>
      <c r="D100" s="105">
        <v>12.872999999999999</v>
      </c>
      <c r="E100" s="9">
        <v>4.5867000000000004</v>
      </c>
      <c r="F100" s="15"/>
      <c r="G100" s="15"/>
      <c r="H100" s="15"/>
      <c r="I100" s="15"/>
      <c r="J100" s="15"/>
    </row>
    <row r="101" spans="1:10" ht="15.75" customHeight="1">
      <c r="A101" s="46">
        <f t="shared" si="0"/>
        <v>4</v>
      </c>
      <c r="B101" s="47" t="s">
        <v>509</v>
      </c>
      <c r="C101" s="48"/>
      <c r="D101" s="105">
        <v>43.6</v>
      </c>
      <c r="E101" s="9"/>
      <c r="F101" s="15"/>
      <c r="G101" s="15"/>
      <c r="H101" s="15"/>
      <c r="I101" s="15"/>
      <c r="J101" s="15"/>
    </row>
    <row r="102" spans="1:10" ht="15.75" customHeight="1">
      <c r="A102" s="46">
        <f t="shared" si="0"/>
        <v>5</v>
      </c>
      <c r="B102" s="47" t="s">
        <v>510</v>
      </c>
      <c r="C102" s="48"/>
      <c r="D102" s="105">
        <v>38.299999999999997</v>
      </c>
      <c r="E102" s="9"/>
      <c r="F102" s="15"/>
      <c r="G102" s="15"/>
      <c r="H102" s="15"/>
      <c r="I102" s="15"/>
      <c r="J102" s="15"/>
    </row>
    <row r="103" spans="1:10" ht="15.75" customHeight="1">
      <c r="A103" s="46">
        <f t="shared" si="0"/>
        <v>6</v>
      </c>
      <c r="B103" s="47" t="s">
        <v>56</v>
      </c>
      <c r="C103" s="48"/>
      <c r="D103" s="105">
        <v>2.4300000000000002</v>
      </c>
      <c r="E103" s="9">
        <v>0.30180000000000001</v>
      </c>
      <c r="F103" s="15"/>
      <c r="G103" s="15"/>
      <c r="H103" s="15"/>
      <c r="I103" s="15"/>
      <c r="J103" s="15"/>
    </row>
    <row r="104" spans="1:10" ht="15.75" customHeight="1">
      <c r="A104" s="46">
        <v>7</v>
      </c>
      <c r="B104" s="47" t="s">
        <v>101</v>
      </c>
      <c r="C104" s="48"/>
      <c r="D104" s="105">
        <v>18.989999999999998</v>
      </c>
      <c r="E104" s="9">
        <v>0.50370000000000004</v>
      </c>
      <c r="F104" s="15"/>
      <c r="G104" s="15"/>
      <c r="H104" s="15"/>
      <c r="I104" s="15"/>
      <c r="J104" s="15"/>
    </row>
    <row r="105" spans="1:10" ht="15.75" customHeight="1">
      <c r="A105" s="46">
        <f t="shared" si="0"/>
        <v>8</v>
      </c>
      <c r="B105" s="47" t="s">
        <v>100</v>
      </c>
      <c r="C105" s="48"/>
      <c r="D105" s="105">
        <v>6.12</v>
      </c>
      <c r="E105" s="9">
        <v>0.7056</v>
      </c>
      <c r="F105" s="15"/>
      <c r="G105" s="15"/>
      <c r="H105" s="15"/>
      <c r="I105" s="15"/>
      <c r="J105" s="15"/>
    </row>
    <row r="106" spans="1:10" ht="15.75" customHeight="1">
      <c r="A106" s="46">
        <v>9</v>
      </c>
      <c r="B106" s="47" t="s">
        <v>57</v>
      </c>
      <c r="C106" s="48"/>
      <c r="D106" s="105">
        <v>0.59</v>
      </c>
      <c r="E106" s="9"/>
      <c r="F106" s="15"/>
      <c r="G106" s="15"/>
      <c r="H106" s="15"/>
      <c r="I106" s="15"/>
      <c r="J106" s="15"/>
    </row>
    <row r="107" spans="1:10" ht="15.75" customHeight="1">
      <c r="A107" s="140" t="s">
        <v>482</v>
      </c>
      <c r="B107" s="141"/>
      <c r="C107" s="141"/>
      <c r="D107" s="142"/>
      <c r="E107" s="9"/>
      <c r="F107" s="15"/>
      <c r="G107" s="15"/>
      <c r="H107" s="15"/>
      <c r="I107" s="15"/>
      <c r="J107" s="15"/>
    </row>
    <row r="108" spans="1:10" ht="15.75" customHeight="1">
      <c r="A108" s="46">
        <v>1</v>
      </c>
      <c r="B108" s="47" t="s">
        <v>60</v>
      </c>
      <c r="C108" s="48"/>
      <c r="D108" s="105">
        <v>1.84</v>
      </c>
      <c r="E108" s="9"/>
      <c r="F108" s="15"/>
      <c r="G108" s="15"/>
      <c r="H108" s="15"/>
      <c r="I108" s="15"/>
      <c r="J108" s="15"/>
    </row>
    <row r="109" spans="1:10" ht="15.75" customHeight="1">
      <c r="A109" s="186" t="s">
        <v>495</v>
      </c>
      <c r="B109" s="187"/>
      <c r="C109" s="187"/>
      <c r="D109" s="188"/>
      <c r="E109" s="9"/>
      <c r="F109" s="15"/>
      <c r="G109" s="15"/>
      <c r="H109" s="15"/>
      <c r="I109" s="15"/>
      <c r="J109" s="15"/>
    </row>
    <row r="110" spans="1:10" ht="15.75" customHeight="1">
      <c r="A110" s="46">
        <v>1</v>
      </c>
      <c r="B110" s="47" t="s">
        <v>497</v>
      </c>
      <c r="C110" s="104" t="s">
        <v>455</v>
      </c>
      <c r="D110" s="49">
        <v>15.91</v>
      </c>
      <c r="E110" s="9"/>
      <c r="F110" s="15"/>
      <c r="G110" s="15"/>
      <c r="H110" s="15"/>
      <c r="I110" s="15"/>
      <c r="J110" s="15"/>
    </row>
    <row r="111" spans="1:10" ht="15.75" customHeight="1">
      <c r="A111" s="46">
        <f>A110+1</f>
        <v>2</v>
      </c>
      <c r="B111" s="47" t="s">
        <v>496</v>
      </c>
      <c r="C111" s="104" t="s">
        <v>455</v>
      </c>
      <c r="D111" s="49">
        <v>12.87</v>
      </c>
      <c r="E111" s="9"/>
      <c r="F111" s="15"/>
      <c r="G111" s="15"/>
      <c r="H111" s="15"/>
      <c r="I111" s="15"/>
      <c r="J111" s="15"/>
    </row>
    <row r="112" spans="1:10" ht="15.75" customHeight="1">
      <c r="A112" s="46">
        <f>A111+1</f>
        <v>3</v>
      </c>
      <c r="B112" s="47" t="s">
        <v>498</v>
      </c>
      <c r="C112" s="104" t="s">
        <v>455</v>
      </c>
      <c r="D112" s="49">
        <v>16.38</v>
      </c>
      <c r="E112" s="9"/>
      <c r="F112" s="15"/>
      <c r="G112" s="15"/>
      <c r="H112" s="15"/>
      <c r="I112" s="15"/>
      <c r="J112" s="15"/>
    </row>
    <row r="113" spans="1:10" ht="15.75" customHeight="1">
      <c r="A113" s="186" t="s">
        <v>483</v>
      </c>
      <c r="B113" s="187"/>
      <c r="C113" s="187"/>
      <c r="D113" s="188"/>
      <c r="E113" s="9"/>
      <c r="F113" s="15"/>
      <c r="G113" s="15"/>
      <c r="H113" s="15"/>
      <c r="I113" s="15"/>
      <c r="J113" s="15"/>
    </row>
    <row r="114" spans="1:10" ht="15.75" customHeight="1">
      <c r="A114" s="46">
        <v>1</v>
      </c>
      <c r="B114" s="47" t="s">
        <v>16</v>
      </c>
      <c r="C114" s="48"/>
      <c r="D114" s="49">
        <v>5.4</v>
      </c>
      <c r="E114" s="9"/>
      <c r="F114" s="15"/>
      <c r="G114" s="15"/>
      <c r="H114" s="15"/>
      <c r="I114" s="15"/>
      <c r="J114" s="15"/>
    </row>
    <row r="115" spans="1:10" ht="15.75" customHeight="1">
      <c r="A115" s="46">
        <v>2</v>
      </c>
      <c r="B115" s="47" t="s">
        <v>17</v>
      </c>
      <c r="C115" s="48"/>
      <c r="D115" s="49">
        <v>216</v>
      </c>
      <c r="E115" s="9"/>
      <c r="F115" s="15"/>
      <c r="G115" s="15"/>
      <c r="H115" s="15"/>
      <c r="I115" s="15"/>
      <c r="J115" s="15"/>
    </row>
    <row r="116" spans="1:10" ht="15.75" customHeight="1">
      <c r="A116" s="46">
        <v>3</v>
      </c>
      <c r="B116" s="47" t="s">
        <v>162</v>
      </c>
      <c r="C116" s="48"/>
      <c r="D116" s="49">
        <v>4.8499999999999996</v>
      </c>
      <c r="E116" s="9"/>
      <c r="F116" s="15"/>
      <c r="G116" s="15"/>
      <c r="H116" s="15"/>
      <c r="I116" s="15"/>
      <c r="J116" s="15"/>
    </row>
    <row r="117" spans="1:10" ht="15.75" customHeight="1">
      <c r="A117" s="46">
        <v>4</v>
      </c>
      <c r="B117" s="47" t="s">
        <v>18</v>
      </c>
      <c r="C117" s="48"/>
      <c r="D117" s="49">
        <v>17.39</v>
      </c>
      <c r="E117" s="9"/>
      <c r="F117" s="15"/>
      <c r="G117" s="15"/>
      <c r="H117" s="15"/>
      <c r="I117" s="15"/>
      <c r="J117" s="15"/>
    </row>
    <row r="118" spans="1:10" ht="32.25" customHeight="1">
      <c r="A118" s="156" t="s">
        <v>174</v>
      </c>
      <c r="B118" s="157"/>
      <c r="C118" s="157"/>
      <c r="D118" s="158"/>
      <c r="E118" s="9">
        <v>0.33960000000000001</v>
      </c>
      <c r="F118" s="15"/>
      <c r="G118" s="15"/>
      <c r="H118" s="15"/>
      <c r="I118" s="15"/>
      <c r="J118" s="15"/>
    </row>
    <row r="119" spans="1:10" ht="15.75" customHeight="1">
      <c r="A119" s="183" t="s">
        <v>202</v>
      </c>
      <c r="B119" s="184"/>
      <c r="C119" s="184"/>
      <c r="D119" s="185"/>
      <c r="E119" s="9"/>
      <c r="F119" s="15"/>
      <c r="G119" s="15"/>
      <c r="H119" s="15"/>
      <c r="I119" s="15"/>
      <c r="J119" s="15"/>
    </row>
    <row r="120" spans="1:10" ht="15.75" customHeight="1">
      <c r="A120" s="57">
        <v>1</v>
      </c>
      <c r="B120" s="55" t="s">
        <v>181</v>
      </c>
      <c r="C120" s="56" t="s">
        <v>184</v>
      </c>
      <c r="D120" s="114">
        <v>19.41</v>
      </c>
      <c r="E120" s="9">
        <v>0.26602999999999999</v>
      </c>
      <c r="F120" s="15"/>
      <c r="G120" s="15"/>
      <c r="H120" s="15"/>
      <c r="I120" s="15"/>
      <c r="J120" s="15"/>
    </row>
    <row r="121" spans="1:10" ht="15.75" customHeight="1">
      <c r="A121" s="57">
        <v>2</v>
      </c>
      <c r="B121" s="55" t="s">
        <v>182</v>
      </c>
      <c r="C121" s="56" t="s">
        <v>184</v>
      </c>
      <c r="D121" s="114">
        <v>23.79</v>
      </c>
      <c r="E121" s="9"/>
      <c r="F121" s="15"/>
      <c r="G121" s="15"/>
      <c r="H121" s="15"/>
      <c r="I121" s="15"/>
      <c r="J121" s="15"/>
    </row>
    <row r="122" spans="1:10" ht="15.75" customHeight="1">
      <c r="A122" s="57">
        <v>3</v>
      </c>
      <c r="B122" s="55" t="s">
        <v>183</v>
      </c>
      <c r="C122" s="56" t="s">
        <v>184</v>
      </c>
      <c r="D122" s="114">
        <v>37.229999999999997</v>
      </c>
      <c r="E122" s="9"/>
      <c r="F122" s="15"/>
      <c r="G122" s="15"/>
      <c r="H122" s="15"/>
      <c r="I122" s="15"/>
      <c r="J122" s="15"/>
    </row>
    <row r="123" spans="1:10" ht="15.75" customHeight="1">
      <c r="A123" s="183" t="s">
        <v>177</v>
      </c>
      <c r="B123" s="184"/>
      <c r="C123" s="184"/>
      <c r="D123" s="185"/>
      <c r="E123" s="9"/>
      <c r="F123" s="15"/>
      <c r="G123" s="15"/>
      <c r="H123" s="15"/>
      <c r="I123" s="15"/>
      <c r="J123" s="15"/>
    </row>
    <row r="124" spans="1:10" ht="15.75" customHeight="1">
      <c r="A124" s="57">
        <v>1</v>
      </c>
      <c r="B124" s="55" t="s">
        <v>185</v>
      </c>
      <c r="C124" s="56" t="s">
        <v>184</v>
      </c>
      <c r="D124" s="114">
        <v>8.2200000000000006</v>
      </c>
      <c r="E124" s="9"/>
      <c r="F124" s="15"/>
      <c r="G124" s="15"/>
      <c r="H124" s="15"/>
      <c r="I124" s="15"/>
      <c r="J124" s="15"/>
    </row>
    <row r="125" spans="1:10" ht="15.75" customHeight="1">
      <c r="A125" s="57">
        <v>2</v>
      </c>
      <c r="B125" s="55" t="s">
        <v>186</v>
      </c>
      <c r="C125" s="56" t="s">
        <v>184</v>
      </c>
      <c r="D125" s="114">
        <v>4.71</v>
      </c>
      <c r="E125" s="9"/>
      <c r="F125" s="15"/>
      <c r="G125" s="15"/>
      <c r="H125" s="15"/>
      <c r="I125" s="15"/>
      <c r="J125" s="15"/>
    </row>
    <row r="126" spans="1:10" ht="15.75" customHeight="1">
      <c r="A126" s="183" t="s">
        <v>178</v>
      </c>
      <c r="B126" s="184"/>
      <c r="C126" s="184"/>
      <c r="D126" s="185"/>
      <c r="E126" s="9"/>
      <c r="F126" s="15"/>
      <c r="G126" s="15"/>
      <c r="H126" s="15"/>
      <c r="I126" s="15"/>
      <c r="J126" s="15"/>
    </row>
    <row r="127" spans="1:10" ht="15.75" customHeight="1">
      <c r="A127" s="57">
        <v>1</v>
      </c>
      <c r="B127" s="55" t="s">
        <v>187</v>
      </c>
      <c r="C127" s="56" t="s">
        <v>184</v>
      </c>
      <c r="D127" s="114">
        <v>23.73</v>
      </c>
      <c r="E127" s="9"/>
      <c r="F127" s="15"/>
      <c r="G127" s="15"/>
      <c r="H127" s="15"/>
      <c r="I127" s="15"/>
      <c r="J127" s="15"/>
    </row>
    <row r="128" spans="1:10" ht="15.75" customHeight="1">
      <c r="A128" s="57">
        <v>2</v>
      </c>
      <c r="B128" s="55" t="s">
        <v>188</v>
      </c>
      <c r="C128" s="56" t="s">
        <v>184</v>
      </c>
      <c r="D128" s="114">
        <v>23.73</v>
      </c>
      <c r="E128" s="9"/>
      <c r="F128" s="15"/>
      <c r="G128" s="15"/>
      <c r="H128" s="15"/>
      <c r="I128" s="15"/>
      <c r="J128" s="15"/>
    </row>
    <row r="129" spans="1:10" ht="15.75" customHeight="1">
      <c r="A129" s="57">
        <v>3</v>
      </c>
      <c r="B129" s="55" t="s">
        <v>189</v>
      </c>
      <c r="C129" s="100" t="s">
        <v>184</v>
      </c>
      <c r="D129" s="114">
        <v>26.51</v>
      </c>
      <c r="E129" s="9"/>
      <c r="F129" s="15"/>
      <c r="G129" s="15"/>
      <c r="H129" s="15"/>
      <c r="I129" s="15"/>
      <c r="J129" s="15"/>
    </row>
    <row r="130" spans="1:10" ht="15.75" customHeight="1">
      <c r="A130" s="57">
        <v>4</v>
      </c>
      <c r="B130" s="55" t="s">
        <v>415</v>
      </c>
      <c r="C130" s="56" t="s">
        <v>184</v>
      </c>
      <c r="D130" s="114">
        <v>21</v>
      </c>
      <c r="E130" s="9"/>
      <c r="F130" s="15"/>
      <c r="G130" s="15"/>
      <c r="H130" s="15"/>
      <c r="I130" s="15"/>
      <c r="J130" s="15"/>
    </row>
    <row r="131" spans="1:10" ht="15.75" customHeight="1">
      <c r="A131" s="192" t="s">
        <v>180</v>
      </c>
      <c r="B131" s="193"/>
      <c r="C131" s="193"/>
      <c r="D131" s="194"/>
      <c r="E131" s="9"/>
      <c r="F131" s="15"/>
      <c r="G131" s="15"/>
      <c r="H131" s="15"/>
      <c r="I131" s="15"/>
      <c r="J131" s="15"/>
    </row>
    <row r="132" spans="1:10" ht="15.75" customHeight="1">
      <c r="A132" s="57">
        <v>1</v>
      </c>
      <c r="B132" s="55" t="s">
        <v>190</v>
      </c>
      <c r="C132" s="56" t="s">
        <v>184</v>
      </c>
      <c r="D132" s="114">
        <v>26.7</v>
      </c>
      <c r="E132" s="9"/>
      <c r="F132" s="15"/>
      <c r="G132" s="15"/>
      <c r="H132" s="15"/>
      <c r="I132" s="15"/>
      <c r="J132" s="15"/>
    </row>
    <row r="133" spans="1:10" ht="15.75" customHeight="1">
      <c r="A133" s="57">
        <v>2</v>
      </c>
      <c r="B133" s="55" t="s">
        <v>191</v>
      </c>
      <c r="C133" s="56" t="s">
        <v>184</v>
      </c>
      <c r="D133" s="114">
        <v>21</v>
      </c>
      <c r="E133" s="9"/>
      <c r="F133" s="15"/>
      <c r="G133" s="15"/>
      <c r="H133" s="15"/>
      <c r="I133" s="15"/>
      <c r="J133" s="15"/>
    </row>
    <row r="134" spans="1:10" ht="15.75" customHeight="1">
      <c r="A134" s="57">
        <v>3</v>
      </c>
      <c r="B134" s="55" t="s">
        <v>192</v>
      </c>
      <c r="C134" s="56" t="s">
        <v>184</v>
      </c>
      <c r="D134" s="114">
        <v>19.41</v>
      </c>
      <c r="E134" s="9"/>
      <c r="F134" s="15"/>
      <c r="G134" s="15"/>
      <c r="H134" s="15"/>
      <c r="I134" s="15"/>
      <c r="J134" s="15"/>
    </row>
    <row r="135" spans="1:10" ht="15.75" customHeight="1">
      <c r="A135" s="101">
        <v>4</v>
      </c>
      <c r="B135" s="55" t="s">
        <v>193</v>
      </c>
      <c r="C135" s="100" t="s">
        <v>184</v>
      </c>
      <c r="D135" s="114">
        <v>26.52</v>
      </c>
      <c r="E135" s="9"/>
      <c r="F135" s="15"/>
      <c r="G135" s="15"/>
      <c r="H135" s="15"/>
      <c r="I135" s="15"/>
      <c r="J135" s="15"/>
    </row>
    <row r="136" spans="1:10" ht="15.75" customHeight="1">
      <c r="A136" s="57">
        <v>5</v>
      </c>
      <c r="B136" s="55" t="s">
        <v>195</v>
      </c>
      <c r="C136" s="56" t="s">
        <v>184</v>
      </c>
      <c r="D136" s="114">
        <v>26.52</v>
      </c>
      <c r="E136" s="9"/>
      <c r="F136" s="15"/>
      <c r="G136" s="15"/>
      <c r="H136" s="15"/>
      <c r="I136" s="15"/>
      <c r="J136" s="15"/>
    </row>
    <row r="137" spans="1:10" ht="15.75" customHeight="1">
      <c r="A137" s="57">
        <v>6</v>
      </c>
      <c r="B137" s="55" t="s">
        <v>194</v>
      </c>
      <c r="C137" s="56" t="s">
        <v>184</v>
      </c>
      <c r="D137" s="115">
        <v>26.52</v>
      </c>
      <c r="E137" s="9"/>
      <c r="F137" s="15"/>
      <c r="G137" s="15"/>
      <c r="H137" s="15"/>
      <c r="I137" s="15"/>
      <c r="J137" s="15"/>
    </row>
    <row r="138" spans="1:10" ht="15.75" customHeight="1">
      <c r="A138" s="57">
        <v>7</v>
      </c>
      <c r="B138" s="55" t="s">
        <v>196</v>
      </c>
      <c r="C138" s="56" t="s">
        <v>184</v>
      </c>
      <c r="D138" s="116">
        <v>21</v>
      </c>
      <c r="E138" s="9"/>
      <c r="F138" s="15"/>
      <c r="G138" s="15"/>
      <c r="H138" s="15"/>
      <c r="I138" s="15"/>
      <c r="J138" s="15"/>
    </row>
    <row r="139" spans="1:10" ht="15.75" customHeight="1">
      <c r="A139" s="192" t="s">
        <v>179</v>
      </c>
      <c r="B139" s="193"/>
      <c r="C139" s="193"/>
      <c r="D139" s="194"/>
      <c r="E139" s="9">
        <v>9.8100000000000007E-2</v>
      </c>
      <c r="F139" s="15"/>
      <c r="G139" s="15"/>
      <c r="H139" s="15"/>
      <c r="I139" s="15"/>
      <c r="J139" s="15"/>
    </row>
    <row r="140" spans="1:10" ht="15.75" customHeight="1">
      <c r="A140" s="72">
        <v>1</v>
      </c>
      <c r="B140" s="55" t="s">
        <v>197</v>
      </c>
      <c r="C140" s="56" t="s">
        <v>184</v>
      </c>
      <c r="D140" s="115">
        <v>17.43</v>
      </c>
      <c r="E140" s="9"/>
      <c r="F140" s="15"/>
      <c r="G140" s="15"/>
      <c r="H140" s="15"/>
      <c r="I140" s="15"/>
      <c r="J140" s="15"/>
    </row>
    <row r="141" spans="1:10" ht="15.75" customHeight="1">
      <c r="A141" s="72">
        <v>2</v>
      </c>
      <c r="B141" s="55" t="s">
        <v>198</v>
      </c>
      <c r="C141" s="56" t="s">
        <v>184</v>
      </c>
      <c r="D141" s="115">
        <v>27.36</v>
      </c>
      <c r="E141" s="9"/>
      <c r="F141" s="15"/>
      <c r="G141" s="15"/>
      <c r="H141" s="15"/>
      <c r="I141" s="15"/>
      <c r="J141" s="15"/>
    </row>
    <row r="142" spans="1:10" ht="15.75" customHeight="1">
      <c r="A142" s="72">
        <v>3</v>
      </c>
      <c r="B142" s="55" t="s">
        <v>199</v>
      </c>
      <c r="C142" s="56" t="s">
        <v>184</v>
      </c>
      <c r="D142" s="115">
        <v>47.94</v>
      </c>
      <c r="E142" s="9"/>
      <c r="F142" s="15"/>
      <c r="G142" s="15"/>
      <c r="H142" s="15"/>
      <c r="I142" s="15"/>
      <c r="J142" s="15"/>
    </row>
    <row r="143" spans="1:10" ht="15.75" customHeight="1">
      <c r="A143" s="72">
        <v>4</v>
      </c>
      <c r="B143" s="55" t="s">
        <v>200</v>
      </c>
      <c r="C143" s="56" t="s">
        <v>184</v>
      </c>
      <c r="D143" s="115">
        <v>18.39</v>
      </c>
      <c r="E143" s="9"/>
      <c r="F143" s="15"/>
      <c r="G143" s="15"/>
      <c r="H143" s="15"/>
      <c r="I143" s="15"/>
      <c r="J143" s="15"/>
    </row>
    <row r="144" spans="1:10" ht="32.25" customHeight="1">
      <c r="A144" s="162" t="s">
        <v>203</v>
      </c>
      <c r="B144" s="163"/>
      <c r="C144" s="163"/>
      <c r="D144" s="164"/>
      <c r="E144" s="9"/>
      <c r="F144" s="15"/>
      <c r="G144" s="15"/>
      <c r="H144" s="15"/>
      <c r="I144" s="15"/>
      <c r="J144" s="15"/>
    </row>
    <row r="145" spans="1:10" ht="15.75" customHeight="1">
      <c r="A145" s="140" t="s">
        <v>220</v>
      </c>
      <c r="B145" s="141"/>
      <c r="C145" s="141"/>
      <c r="D145" s="142"/>
      <c r="E145" s="9"/>
      <c r="F145" s="15"/>
      <c r="G145" s="15"/>
      <c r="H145" s="15"/>
      <c r="I145" s="15"/>
      <c r="J145" s="15"/>
    </row>
    <row r="146" spans="1:10" ht="15.75" customHeight="1">
      <c r="A146" s="117">
        <v>1</v>
      </c>
      <c r="B146" s="90" t="s">
        <v>204</v>
      </c>
      <c r="C146" s="91" t="s">
        <v>219</v>
      </c>
      <c r="D146" s="118">
        <v>1.28</v>
      </c>
      <c r="E146" s="9"/>
      <c r="F146" s="15"/>
      <c r="G146" s="15"/>
      <c r="H146" s="15"/>
      <c r="I146" s="15"/>
      <c r="J146" s="15"/>
    </row>
    <row r="147" spans="1:10" ht="15.75" customHeight="1">
      <c r="A147" s="117">
        <f>A146+1</f>
        <v>2</v>
      </c>
      <c r="B147" s="90" t="s">
        <v>205</v>
      </c>
      <c r="C147" s="91" t="s">
        <v>219</v>
      </c>
      <c r="D147" s="118">
        <v>1.68</v>
      </c>
      <c r="E147" s="9">
        <v>0.13009999999999999</v>
      </c>
      <c r="F147" s="15"/>
      <c r="G147" s="15"/>
      <c r="H147" s="15"/>
      <c r="I147" s="15"/>
      <c r="J147" s="15"/>
    </row>
    <row r="148" spans="1:10" ht="15.75" customHeight="1">
      <c r="A148" s="117">
        <f t="shared" ref="A148:A166" si="1">A147+1</f>
        <v>3</v>
      </c>
      <c r="B148" s="90" t="s">
        <v>206</v>
      </c>
      <c r="C148" s="91" t="s">
        <v>219</v>
      </c>
      <c r="D148" s="118">
        <v>1.77</v>
      </c>
      <c r="E148" s="9"/>
      <c r="F148" s="15"/>
      <c r="G148" s="15"/>
      <c r="H148" s="15"/>
      <c r="I148" s="15"/>
      <c r="J148" s="15"/>
    </row>
    <row r="149" spans="1:10" ht="15.75" customHeight="1">
      <c r="A149" s="117">
        <f t="shared" si="1"/>
        <v>4</v>
      </c>
      <c r="B149" s="90" t="s">
        <v>207</v>
      </c>
      <c r="C149" s="91" t="s">
        <v>219</v>
      </c>
      <c r="D149" s="118">
        <v>2.0099999999999998</v>
      </c>
      <c r="E149" s="9"/>
      <c r="F149" s="15"/>
      <c r="G149" s="15"/>
      <c r="H149" s="15"/>
      <c r="I149" s="15"/>
      <c r="J149" s="15"/>
    </row>
    <row r="150" spans="1:10" ht="15.75" customHeight="1">
      <c r="A150" s="117">
        <f t="shared" si="1"/>
        <v>5</v>
      </c>
      <c r="B150" s="90" t="s">
        <v>208</v>
      </c>
      <c r="C150" s="91" t="s">
        <v>219</v>
      </c>
      <c r="D150" s="118">
        <v>0.63</v>
      </c>
      <c r="E150" s="9"/>
      <c r="F150" s="15"/>
      <c r="G150" s="15"/>
      <c r="H150" s="15"/>
      <c r="I150" s="15"/>
      <c r="J150" s="15"/>
    </row>
    <row r="151" spans="1:10" ht="15.75" customHeight="1">
      <c r="A151" s="117">
        <f t="shared" si="1"/>
        <v>6</v>
      </c>
      <c r="B151" s="90" t="s">
        <v>209</v>
      </c>
      <c r="C151" s="91" t="s">
        <v>219</v>
      </c>
      <c r="D151" s="118">
        <v>2.39</v>
      </c>
      <c r="E151" s="9"/>
      <c r="F151" s="15"/>
      <c r="G151" s="15"/>
      <c r="H151" s="15"/>
      <c r="I151" s="15"/>
      <c r="J151" s="15"/>
    </row>
    <row r="152" spans="1:10" ht="15.75" customHeight="1">
      <c r="A152" s="117">
        <f t="shared" si="1"/>
        <v>7</v>
      </c>
      <c r="B152" s="90" t="s">
        <v>210</v>
      </c>
      <c r="C152" s="91" t="s">
        <v>219</v>
      </c>
      <c r="D152" s="118">
        <v>3.66</v>
      </c>
      <c r="E152" s="9"/>
      <c r="F152" s="15"/>
      <c r="G152" s="15"/>
      <c r="H152" s="15"/>
      <c r="I152" s="15"/>
      <c r="J152" s="15"/>
    </row>
    <row r="153" spans="1:10" ht="15.75" customHeight="1">
      <c r="A153" s="117">
        <f t="shared" si="1"/>
        <v>8</v>
      </c>
      <c r="B153" s="90" t="s">
        <v>211</v>
      </c>
      <c r="C153" s="91" t="s">
        <v>219</v>
      </c>
      <c r="D153" s="118">
        <v>5.85</v>
      </c>
      <c r="E153" s="9"/>
      <c r="F153" s="15"/>
      <c r="G153" s="15"/>
      <c r="H153" s="15"/>
      <c r="I153" s="15"/>
      <c r="J153" s="15"/>
    </row>
    <row r="154" spans="1:10" ht="15.75" customHeight="1">
      <c r="A154" s="117">
        <f t="shared" si="1"/>
        <v>9</v>
      </c>
      <c r="B154" s="90" t="s">
        <v>212</v>
      </c>
      <c r="C154" s="91" t="s">
        <v>219</v>
      </c>
      <c r="D154" s="118">
        <v>7.32</v>
      </c>
      <c r="E154" s="9"/>
      <c r="F154" s="15"/>
      <c r="G154" s="15"/>
      <c r="H154" s="15"/>
      <c r="I154" s="15"/>
      <c r="J154" s="15"/>
    </row>
    <row r="155" spans="1:10" ht="15.75" customHeight="1">
      <c r="A155" s="117">
        <f t="shared" si="1"/>
        <v>10</v>
      </c>
      <c r="B155" s="90" t="s">
        <v>213</v>
      </c>
      <c r="C155" s="91" t="s">
        <v>219</v>
      </c>
      <c r="D155" s="118">
        <v>5.49</v>
      </c>
      <c r="E155" s="9"/>
      <c r="F155" s="15"/>
      <c r="G155" s="15"/>
      <c r="H155" s="15"/>
      <c r="I155" s="15"/>
      <c r="J155" s="15"/>
    </row>
    <row r="156" spans="1:10" ht="15.75" customHeight="1">
      <c r="A156" s="117">
        <f t="shared" si="1"/>
        <v>11</v>
      </c>
      <c r="B156" s="90" t="s">
        <v>221</v>
      </c>
      <c r="C156" s="91" t="s">
        <v>222</v>
      </c>
      <c r="D156" s="118">
        <v>2.6</v>
      </c>
      <c r="E156" s="9">
        <v>1.1528</v>
      </c>
      <c r="F156" s="15"/>
      <c r="G156" s="15"/>
      <c r="H156" s="15"/>
      <c r="I156" s="15"/>
      <c r="J156" s="15"/>
    </row>
    <row r="157" spans="1:10" ht="26.25" customHeight="1">
      <c r="A157" s="117">
        <f t="shared" si="1"/>
        <v>12</v>
      </c>
      <c r="B157" s="90" t="s">
        <v>223</v>
      </c>
      <c r="C157" s="91" t="s">
        <v>224</v>
      </c>
      <c r="D157" s="118">
        <v>2.0099999999999998</v>
      </c>
      <c r="E157" s="9"/>
      <c r="F157" s="15"/>
      <c r="G157" s="15"/>
      <c r="H157" s="15"/>
      <c r="I157" s="15"/>
      <c r="J157" s="15"/>
    </row>
    <row r="158" spans="1:10" ht="15.75" customHeight="1">
      <c r="A158" s="117">
        <f t="shared" si="1"/>
        <v>13</v>
      </c>
      <c r="B158" s="90" t="s">
        <v>474</v>
      </c>
      <c r="C158" s="79" t="s">
        <v>475</v>
      </c>
      <c r="D158" s="118">
        <v>152.36000000000001</v>
      </c>
      <c r="E158" s="9"/>
      <c r="F158" s="15"/>
      <c r="G158" s="15"/>
      <c r="H158" s="15"/>
      <c r="I158" s="15"/>
      <c r="J158" s="15"/>
    </row>
    <row r="159" spans="1:10" ht="26.25" customHeight="1">
      <c r="A159" s="117">
        <f t="shared" si="1"/>
        <v>14</v>
      </c>
      <c r="B159" s="98" t="s">
        <v>476</v>
      </c>
      <c r="C159" s="97" t="s">
        <v>455</v>
      </c>
      <c r="D159" s="119">
        <v>50.93</v>
      </c>
      <c r="E159" s="9">
        <v>0.13009999999999999</v>
      </c>
      <c r="F159" s="15"/>
      <c r="G159" s="15"/>
      <c r="H159" s="15"/>
      <c r="I159" s="15"/>
      <c r="J159" s="15"/>
    </row>
    <row r="160" spans="1:10" ht="15.75" customHeight="1">
      <c r="A160" s="117">
        <f t="shared" si="1"/>
        <v>15</v>
      </c>
      <c r="B160" s="99" t="s">
        <v>477</v>
      </c>
      <c r="C160" s="97" t="s">
        <v>455</v>
      </c>
      <c r="D160" s="119">
        <v>54.9</v>
      </c>
      <c r="E160" s="9"/>
      <c r="F160" s="15"/>
      <c r="G160" s="15"/>
      <c r="H160" s="15"/>
      <c r="I160" s="15"/>
      <c r="J160" s="15"/>
    </row>
    <row r="161" spans="1:10" ht="15.75" customHeight="1">
      <c r="A161" s="117">
        <f t="shared" si="1"/>
        <v>16</v>
      </c>
      <c r="B161" s="99" t="s">
        <v>499</v>
      </c>
      <c r="C161" s="97" t="s">
        <v>455</v>
      </c>
      <c r="D161" s="119">
        <v>17.13</v>
      </c>
      <c r="E161" s="9"/>
      <c r="F161" s="15"/>
      <c r="G161" s="15"/>
      <c r="H161" s="15"/>
      <c r="I161" s="15"/>
      <c r="J161" s="15"/>
    </row>
    <row r="162" spans="1:10" ht="21" customHeight="1">
      <c r="A162" s="117">
        <f t="shared" si="1"/>
        <v>17</v>
      </c>
      <c r="B162" s="90" t="s">
        <v>214</v>
      </c>
      <c r="C162" s="91" t="s">
        <v>219</v>
      </c>
      <c r="D162" s="118">
        <v>1.67</v>
      </c>
      <c r="E162" s="9"/>
      <c r="F162" s="15"/>
      <c r="G162" s="15"/>
      <c r="H162" s="15"/>
      <c r="I162" s="15"/>
      <c r="J162" s="15"/>
    </row>
    <row r="163" spans="1:10" ht="21" customHeight="1">
      <c r="A163" s="117">
        <f t="shared" si="1"/>
        <v>18</v>
      </c>
      <c r="B163" s="90" t="s">
        <v>215</v>
      </c>
      <c r="C163" s="91" t="s">
        <v>219</v>
      </c>
      <c r="D163" s="118">
        <v>2.0099999999999998</v>
      </c>
      <c r="E163" s="9"/>
      <c r="F163" s="15"/>
      <c r="G163" s="15"/>
      <c r="H163" s="15"/>
      <c r="I163" s="15"/>
      <c r="J163" s="15"/>
    </row>
    <row r="164" spans="1:10" ht="21" customHeight="1">
      <c r="A164" s="117">
        <f t="shared" si="1"/>
        <v>19</v>
      </c>
      <c r="B164" s="90" t="s">
        <v>216</v>
      </c>
      <c r="C164" s="91" t="s">
        <v>219</v>
      </c>
      <c r="D164" s="118">
        <v>3.66</v>
      </c>
      <c r="E164" s="9"/>
      <c r="F164" s="15"/>
      <c r="G164" s="15"/>
      <c r="H164" s="15"/>
      <c r="I164" s="15"/>
      <c r="J164" s="15"/>
    </row>
    <row r="165" spans="1:10" ht="21" customHeight="1">
      <c r="A165" s="117">
        <f t="shared" si="1"/>
        <v>20</v>
      </c>
      <c r="B165" s="90" t="s">
        <v>217</v>
      </c>
      <c r="C165" s="91" t="s">
        <v>219</v>
      </c>
      <c r="D165" s="118">
        <v>18.86</v>
      </c>
      <c r="E165" s="9"/>
      <c r="F165" s="15"/>
      <c r="G165" s="15"/>
      <c r="H165" s="15"/>
      <c r="I165" s="15"/>
      <c r="J165" s="15"/>
    </row>
    <row r="166" spans="1:10" ht="21" customHeight="1">
      <c r="A166" s="117">
        <f t="shared" si="1"/>
        <v>21</v>
      </c>
      <c r="B166" s="90" t="s">
        <v>218</v>
      </c>
      <c r="C166" s="91" t="s">
        <v>219</v>
      </c>
      <c r="D166" s="118">
        <v>21.05</v>
      </c>
      <c r="E166" s="9"/>
      <c r="F166" s="15"/>
      <c r="G166" s="15"/>
      <c r="H166" s="15"/>
      <c r="I166" s="15"/>
      <c r="J166" s="15"/>
    </row>
    <row r="167" spans="1:10" ht="15.75" customHeight="1">
      <c r="A167" s="140" t="s">
        <v>472</v>
      </c>
      <c r="B167" s="141"/>
      <c r="C167" s="141"/>
      <c r="D167" s="142"/>
      <c r="E167" s="9"/>
      <c r="F167" s="15"/>
      <c r="G167" s="15"/>
      <c r="H167" s="15"/>
      <c r="I167" s="15"/>
      <c r="J167" s="15"/>
    </row>
    <row r="168" spans="1:10" ht="15.75" customHeight="1">
      <c r="A168" s="117">
        <v>1</v>
      </c>
      <c r="B168" s="90" t="s">
        <v>487</v>
      </c>
      <c r="C168" s="79" t="s">
        <v>455</v>
      </c>
      <c r="D168" s="118">
        <v>16.22</v>
      </c>
      <c r="E168" s="9"/>
      <c r="F168" s="15"/>
      <c r="G168" s="15"/>
      <c r="H168" s="15"/>
      <c r="I168" s="15"/>
      <c r="J168" s="15"/>
    </row>
    <row r="169" spans="1:10" ht="15.75" customHeight="1">
      <c r="A169" s="117">
        <v>2</v>
      </c>
      <c r="B169" s="90" t="s">
        <v>488</v>
      </c>
      <c r="C169" s="79" t="s">
        <v>455</v>
      </c>
      <c r="D169" s="118">
        <v>29.8</v>
      </c>
      <c r="E169" s="9"/>
      <c r="F169" s="15"/>
      <c r="G169" s="15"/>
      <c r="H169" s="15"/>
      <c r="I169" s="15"/>
      <c r="J169" s="15"/>
    </row>
    <row r="170" spans="1:10" ht="15.75" customHeight="1">
      <c r="A170" s="117">
        <v>3</v>
      </c>
      <c r="B170" s="90" t="s">
        <v>473</v>
      </c>
      <c r="C170" s="79" t="s">
        <v>455</v>
      </c>
      <c r="D170" s="118">
        <v>38.06</v>
      </c>
      <c r="E170" s="9"/>
      <c r="F170" s="15"/>
      <c r="G170" s="15"/>
      <c r="H170" s="15"/>
      <c r="I170" s="15"/>
      <c r="J170" s="15"/>
    </row>
    <row r="171" spans="1:10" ht="15.75" customHeight="1">
      <c r="A171" s="140" t="s">
        <v>459</v>
      </c>
      <c r="B171" s="141"/>
      <c r="C171" s="141"/>
      <c r="D171" s="142"/>
      <c r="E171" s="9"/>
      <c r="F171" s="15"/>
      <c r="G171" s="15"/>
      <c r="H171" s="15"/>
      <c r="I171" s="15"/>
      <c r="J171" s="15"/>
    </row>
    <row r="172" spans="1:10" ht="15.75" customHeight="1">
      <c r="A172" s="117">
        <v>1</v>
      </c>
      <c r="B172" s="90" t="s">
        <v>460</v>
      </c>
      <c r="C172" s="79" t="s">
        <v>455</v>
      </c>
      <c r="D172" s="118">
        <v>11.23</v>
      </c>
      <c r="E172" s="9"/>
      <c r="F172" s="15"/>
      <c r="G172" s="15"/>
      <c r="H172" s="15"/>
      <c r="I172" s="15"/>
      <c r="J172" s="15"/>
    </row>
    <row r="173" spans="1:10" ht="15.75" customHeight="1">
      <c r="A173" s="117">
        <v>2</v>
      </c>
      <c r="B173" s="90" t="s">
        <v>494</v>
      </c>
      <c r="C173" s="79" t="s">
        <v>455</v>
      </c>
      <c r="D173" s="118">
        <v>53.5</v>
      </c>
      <c r="E173" s="9"/>
      <c r="F173" s="15"/>
      <c r="G173" s="15"/>
      <c r="H173" s="15"/>
      <c r="I173" s="15"/>
      <c r="J173" s="15"/>
    </row>
    <row r="174" spans="1:10" ht="15.75" customHeight="1">
      <c r="A174" s="117">
        <f>A173+1</f>
        <v>3</v>
      </c>
      <c r="B174" s="90" t="s">
        <v>461</v>
      </c>
      <c r="C174" s="79" t="s">
        <v>455</v>
      </c>
      <c r="D174" s="118">
        <v>3.82</v>
      </c>
      <c r="E174" s="9"/>
      <c r="F174" s="15"/>
      <c r="G174" s="15"/>
      <c r="H174" s="15"/>
      <c r="I174" s="15"/>
      <c r="J174" s="15"/>
    </row>
    <row r="175" spans="1:10" ht="15.75" customHeight="1">
      <c r="A175" s="117">
        <f t="shared" ref="A175:A191" si="2">A174+1</f>
        <v>4</v>
      </c>
      <c r="B175" s="90" t="s">
        <v>462</v>
      </c>
      <c r="C175" s="79" t="s">
        <v>455</v>
      </c>
      <c r="D175" s="118">
        <v>9.36</v>
      </c>
      <c r="E175" s="9"/>
      <c r="F175" s="15"/>
      <c r="G175" s="15"/>
      <c r="H175" s="15"/>
      <c r="I175" s="15"/>
      <c r="J175" s="15"/>
    </row>
    <row r="176" spans="1:10" ht="15.75" customHeight="1">
      <c r="A176" s="117">
        <f t="shared" si="2"/>
        <v>5</v>
      </c>
      <c r="B176" s="90" t="s">
        <v>491</v>
      </c>
      <c r="C176" s="79" t="s">
        <v>455</v>
      </c>
      <c r="D176" s="118">
        <v>11.15</v>
      </c>
      <c r="E176" s="9"/>
      <c r="F176" s="15"/>
      <c r="G176" s="15"/>
      <c r="H176" s="15"/>
      <c r="I176" s="15"/>
      <c r="J176" s="15"/>
    </row>
    <row r="177" spans="1:10" ht="15.75" customHeight="1">
      <c r="A177" s="117">
        <f t="shared" si="2"/>
        <v>6</v>
      </c>
      <c r="B177" s="90" t="s">
        <v>492</v>
      </c>
      <c r="C177" s="79" t="s">
        <v>455</v>
      </c>
      <c r="D177" s="118">
        <v>50.85</v>
      </c>
      <c r="E177" s="9"/>
      <c r="F177" s="15"/>
      <c r="G177" s="15"/>
      <c r="H177" s="15"/>
      <c r="I177" s="15"/>
      <c r="J177" s="15"/>
    </row>
    <row r="178" spans="1:10" ht="15.75" customHeight="1">
      <c r="A178" s="117">
        <f t="shared" si="2"/>
        <v>7</v>
      </c>
      <c r="B178" s="90" t="s">
        <v>463</v>
      </c>
      <c r="C178" s="79" t="s">
        <v>455</v>
      </c>
      <c r="D178" s="118">
        <v>11.86</v>
      </c>
      <c r="E178" s="9"/>
      <c r="F178" s="15"/>
      <c r="G178" s="15"/>
      <c r="H178" s="15"/>
      <c r="I178" s="15"/>
      <c r="J178" s="15"/>
    </row>
    <row r="179" spans="1:10" ht="15.75" customHeight="1">
      <c r="A179" s="117">
        <f t="shared" si="2"/>
        <v>8</v>
      </c>
      <c r="B179" s="90" t="s">
        <v>485</v>
      </c>
      <c r="C179" s="79" t="s">
        <v>455</v>
      </c>
      <c r="D179" s="118">
        <v>21.45</v>
      </c>
      <c r="E179" s="9"/>
      <c r="F179" s="15"/>
      <c r="G179" s="15"/>
      <c r="H179" s="15"/>
      <c r="I179" s="15"/>
      <c r="J179" s="15"/>
    </row>
    <row r="180" spans="1:10" ht="15.75" customHeight="1">
      <c r="A180" s="117">
        <f t="shared" si="2"/>
        <v>9</v>
      </c>
      <c r="B180" s="90" t="s">
        <v>486</v>
      </c>
      <c r="C180" s="79" t="s">
        <v>455</v>
      </c>
      <c r="D180" s="118">
        <v>11.076000000000001</v>
      </c>
      <c r="E180" s="9"/>
      <c r="F180" s="15"/>
      <c r="G180" s="15"/>
      <c r="H180" s="15"/>
      <c r="I180" s="15"/>
      <c r="J180" s="15"/>
    </row>
    <row r="181" spans="1:10" ht="15.75" customHeight="1">
      <c r="A181" s="117">
        <f t="shared" si="2"/>
        <v>10</v>
      </c>
      <c r="B181" s="90" t="s">
        <v>493</v>
      </c>
      <c r="C181" s="79" t="s">
        <v>455</v>
      </c>
      <c r="D181" s="118">
        <v>118.95</v>
      </c>
      <c r="E181" s="9"/>
      <c r="F181" s="15"/>
      <c r="G181" s="15"/>
      <c r="H181" s="15"/>
      <c r="I181" s="15"/>
      <c r="J181" s="15"/>
    </row>
    <row r="182" spans="1:10" ht="15.75" customHeight="1">
      <c r="A182" s="117">
        <f t="shared" si="2"/>
        <v>11</v>
      </c>
      <c r="B182" s="90" t="s">
        <v>513</v>
      </c>
      <c r="C182" s="79" t="s">
        <v>455</v>
      </c>
      <c r="D182" s="118">
        <v>16.22</v>
      </c>
      <c r="E182" s="9"/>
      <c r="F182" s="15"/>
      <c r="G182" s="15"/>
      <c r="H182" s="15"/>
      <c r="I182" s="15"/>
      <c r="J182" s="15"/>
    </row>
    <row r="183" spans="1:10" ht="15.75" customHeight="1">
      <c r="A183" s="117">
        <f t="shared" si="2"/>
        <v>12</v>
      </c>
      <c r="B183" s="90" t="s">
        <v>514</v>
      </c>
      <c r="C183" s="79" t="s">
        <v>455</v>
      </c>
      <c r="D183" s="118">
        <v>16.22</v>
      </c>
      <c r="E183" s="9"/>
      <c r="F183" s="15"/>
      <c r="G183" s="15"/>
      <c r="H183" s="15"/>
      <c r="I183" s="15"/>
      <c r="J183" s="15"/>
    </row>
    <row r="184" spans="1:10" ht="15.75" customHeight="1">
      <c r="A184" s="117">
        <f t="shared" si="2"/>
        <v>13</v>
      </c>
      <c r="B184" s="90" t="s">
        <v>464</v>
      </c>
      <c r="C184" s="79" t="s">
        <v>455</v>
      </c>
      <c r="D184" s="118">
        <v>2.1</v>
      </c>
      <c r="E184" s="9"/>
      <c r="F184" s="15"/>
      <c r="G184" s="15"/>
      <c r="H184" s="15"/>
      <c r="I184" s="15"/>
      <c r="J184" s="15"/>
    </row>
    <row r="185" spans="1:10" ht="15.75" customHeight="1">
      <c r="A185" s="117">
        <f t="shared" si="2"/>
        <v>14</v>
      </c>
      <c r="B185" s="90" t="s">
        <v>465</v>
      </c>
      <c r="C185" s="79" t="s">
        <v>455</v>
      </c>
      <c r="D185" s="118">
        <v>4.13</v>
      </c>
      <c r="E185" s="9"/>
      <c r="F185" s="15"/>
      <c r="G185" s="15"/>
      <c r="H185" s="15"/>
      <c r="I185" s="15"/>
      <c r="J185" s="15"/>
    </row>
    <row r="186" spans="1:10" ht="15.75" customHeight="1">
      <c r="A186" s="117">
        <f t="shared" si="2"/>
        <v>15</v>
      </c>
      <c r="B186" s="90" t="s">
        <v>466</v>
      </c>
      <c r="C186" s="79" t="s">
        <v>455</v>
      </c>
      <c r="D186" s="118">
        <v>13.57</v>
      </c>
      <c r="E186" s="9"/>
      <c r="F186" s="15"/>
      <c r="G186" s="15"/>
      <c r="H186" s="15"/>
      <c r="I186" s="15"/>
      <c r="J186" s="15"/>
    </row>
    <row r="187" spans="1:10" ht="15.75" customHeight="1">
      <c r="A187" s="117">
        <f t="shared" si="2"/>
        <v>16</v>
      </c>
      <c r="B187" s="90" t="s">
        <v>467</v>
      </c>
      <c r="C187" s="79" t="s">
        <v>455</v>
      </c>
      <c r="D187" s="118">
        <v>14.11</v>
      </c>
      <c r="E187" s="9"/>
      <c r="F187" s="15"/>
      <c r="G187" s="15"/>
      <c r="H187" s="15"/>
      <c r="I187" s="15"/>
      <c r="J187" s="15"/>
    </row>
    <row r="188" spans="1:10" ht="15.75" customHeight="1">
      <c r="A188" s="117">
        <f t="shared" si="2"/>
        <v>17</v>
      </c>
      <c r="B188" s="90" t="s">
        <v>468</v>
      </c>
      <c r="C188" s="79" t="s">
        <v>455</v>
      </c>
      <c r="D188" s="118">
        <v>4.75</v>
      </c>
      <c r="E188" s="9"/>
      <c r="F188" s="15"/>
      <c r="G188" s="15"/>
      <c r="H188" s="15"/>
      <c r="I188" s="15"/>
      <c r="J188" s="15"/>
    </row>
    <row r="189" spans="1:10" ht="15.75" customHeight="1">
      <c r="A189" s="117">
        <f t="shared" si="2"/>
        <v>18</v>
      </c>
      <c r="B189" s="90" t="s">
        <v>469</v>
      </c>
      <c r="C189" s="79" t="s">
        <v>455</v>
      </c>
      <c r="D189" s="118">
        <v>5.93</v>
      </c>
      <c r="E189" s="9"/>
      <c r="F189" s="15"/>
      <c r="G189" s="15"/>
      <c r="H189" s="15"/>
      <c r="I189" s="15"/>
      <c r="J189" s="15"/>
    </row>
    <row r="190" spans="1:10" ht="15.75" customHeight="1">
      <c r="A190" s="117">
        <f t="shared" si="2"/>
        <v>19</v>
      </c>
      <c r="B190" s="90" t="s">
        <v>470</v>
      </c>
      <c r="C190" s="79" t="s">
        <v>455</v>
      </c>
      <c r="D190" s="118">
        <v>21.45</v>
      </c>
      <c r="E190" s="9"/>
      <c r="F190" s="15"/>
      <c r="G190" s="15"/>
      <c r="H190" s="15"/>
      <c r="I190" s="15"/>
      <c r="J190" s="15"/>
    </row>
    <row r="191" spans="1:10" ht="15.75" customHeight="1">
      <c r="A191" s="117">
        <f t="shared" si="2"/>
        <v>20</v>
      </c>
      <c r="B191" s="90" t="s">
        <v>471</v>
      </c>
      <c r="C191" s="79" t="s">
        <v>455</v>
      </c>
      <c r="D191" s="118">
        <v>17.079999999999998</v>
      </c>
      <c r="E191" s="9">
        <v>0.13009999999999999</v>
      </c>
      <c r="F191" s="15"/>
      <c r="G191" s="15"/>
      <c r="H191" s="15"/>
      <c r="I191" s="15"/>
      <c r="J191" s="15"/>
    </row>
    <row r="192" spans="1:10" ht="15.75" customHeight="1">
      <c r="A192" s="140" t="s">
        <v>263</v>
      </c>
      <c r="B192" s="141"/>
      <c r="C192" s="141"/>
      <c r="D192" s="142"/>
      <c r="E192" s="9"/>
      <c r="F192" s="15"/>
      <c r="G192" s="15"/>
      <c r="H192" s="15"/>
      <c r="I192" s="15"/>
      <c r="J192" s="15"/>
    </row>
    <row r="193" spans="1:10" ht="15.75" customHeight="1">
      <c r="A193" s="66">
        <v>1</v>
      </c>
      <c r="B193" s="81" t="s">
        <v>156</v>
      </c>
      <c r="C193" s="79"/>
      <c r="D193" s="80">
        <v>3.5</v>
      </c>
      <c r="E193" s="9"/>
      <c r="F193" s="15"/>
      <c r="G193" s="15"/>
      <c r="H193" s="15"/>
      <c r="I193" s="15"/>
      <c r="J193" s="15"/>
    </row>
    <row r="194" spans="1:10" ht="15.75" customHeight="1">
      <c r="A194" s="66">
        <f>A193+1</f>
        <v>2</v>
      </c>
      <c r="B194" s="81" t="s">
        <v>158</v>
      </c>
      <c r="C194" s="79"/>
      <c r="D194" s="88">
        <v>6</v>
      </c>
      <c r="E194" s="9"/>
      <c r="F194" s="15"/>
      <c r="G194" s="15"/>
      <c r="H194" s="15"/>
      <c r="I194" s="15"/>
      <c r="J194" s="15"/>
    </row>
    <row r="195" spans="1:10" ht="15.75" customHeight="1">
      <c r="A195" s="66">
        <f t="shared" ref="A195:A203" si="3">A194+1</f>
        <v>3</v>
      </c>
      <c r="B195" s="81" t="s">
        <v>157</v>
      </c>
      <c r="C195" s="79"/>
      <c r="D195" s="88">
        <v>4.8</v>
      </c>
      <c r="E195" s="9"/>
      <c r="F195" s="15"/>
      <c r="G195" s="15"/>
      <c r="H195" s="15"/>
      <c r="I195" s="15"/>
      <c r="J195" s="15"/>
    </row>
    <row r="196" spans="1:10" ht="15.75" customHeight="1">
      <c r="A196" s="66">
        <f t="shared" si="3"/>
        <v>4</v>
      </c>
      <c r="B196" s="81" t="s">
        <v>160</v>
      </c>
      <c r="C196" s="79"/>
      <c r="D196" s="88">
        <v>22.5</v>
      </c>
      <c r="E196" s="9"/>
      <c r="F196" s="15"/>
      <c r="G196" s="15"/>
      <c r="H196" s="15"/>
      <c r="I196" s="15"/>
      <c r="J196" s="15"/>
    </row>
    <row r="197" spans="1:10" ht="15.75" customHeight="1">
      <c r="A197" s="66">
        <f t="shared" si="3"/>
        <v>5</v>
      </c>
      <c r="B197" s="81" t="s">
        <v>159</v>
      </c>
      <c r="C197" s="79"/>
      <c r="D197" s="80">
        <v>22.5</v>
      </c>
      <c r="E197" s="9"/>
      <c r="F197" s="15"/>
      <c r="G197" s="15"/>
      <c r="H197" s="15"/>
      <c r="I197" s="15"/>
      <c r="J197" s="15"/>
    </row>
    <row r="198" spans="1:10" ht="15.75" customHeight="1">
      <c r="A198" s="66">
        <f t="shared" si="3"/>
        <v>6</v>
      </c>
      <c r="B198" s="81" t="s">
        <v>61</v>
      </c>
      <c r="C198" s="79"/>
      <c r="D198" s="80">
        <v>15</v>
      </c>
      <c r="E198" s="9">
        <v>1.1528</v>
      </c>
      <c r="F198" s="15"/>
      <c r="G198" s="15"/>
      <c r="H198" s="15"/>
      <c r="I198" s="15"/>
      <c r="J198" s="15"/>
    </row>
    <row r="199" spans="1:10" ht="15.75" customHeight="1">
      <c r="A199" s="66">
        <f t="shared" si="3"/>
        <v>7</v>
      </c>
      <c r="B199" s="81" t="s">
        <v>456</v>
      </c>
      <c r="C199" s="79" t="s">
        <v>455</v>
      </c>
      <c r="D199" s="80">
        <v>18.95</v>
      </c>
      <c r="E199" s="9"/>
      <c r="F199" s="15"/>
      <c r="G199" s="15"/>
      <c r="H199" s="15"/>
      <c r="I199" s="15"/>
      <c r="J199" s="15"/>
    </row>
    <row r="200" spans="1:10" ht="15.75" customHeight="1">
      <c r="A200" s="66">
        <f t="shared" si="3"/>
        <v>8</v>
      </c>
      <c r="B200" s="81" t="s">
        <v>489</v>
      </c>
      <c r="C200" s="79" t="s">
        <v>455</v>
      </c>
      <c r="D200" s="80">
        <v>126.98</v>
      </c>
      <c r="E200" s="9"/>
      <c r="F200" s="15"/>
      <c r="G200" s="15"/>
      <c r="H200" s="15"/>
      <c r="I200" s="15"/>
      <c r="J200" s="15"/>
    </row>
    <row r="201" spans="1:10" ht="15.75" customHeight="1">
      <c r="A201" s="66">
        <f t="shared" si="3"/>
        <v>9</v>
      </c>
      <c r="B201" s="81" t="s">
        <v>490</v>
      </c>
      <c r="C201" s="79" t="s">
        <v>455</v>
      </c>
      <c r="D201" s="80">
        <v>126.98</v>
      </c>
      <c r="E201" s="9"/>
      <c r="F201" s="15"/>
      <c r="G201" s="15"/>
      <c r="H201" s="15"/>
      <c r="I201" s="15"/>
      <c r="J201" s="15"/>
    </row>
    <row r="202" spans="1:10" ht="15.75" customHeight="1">
      <c r="A202" s="66">
        <f t="shared" si="3"/>
        <v>10</v>
      </c>
      <c r="B202" s="81" t="s">
        <v>457</v>
      </c>
      <c r="C202" s="79" t="s">
        <v>455</v>
      </c>
      <c r="D202" s="80">
        <v>8.9700000000000006</v>
      </c>
      <c r="E202" s="9">
        <v>1.6509400000000001</v>
      </c>
      <c r="F202" s="15"/>
      <c r="G202" s="15"/>
      <c r="H202" s="15"/>
      <c r="I202" s="15"/>
      <c r="J202" s="15"/>
    </row>
    <row r="203" spans="1:10" s="11" customFormat="1" ht="15.75" customHeight="1">
      <c r="A203" s="66">
        <f t="shared" si="3"/>
        <v>11</v>
      </c>
      <c r="B203" s="81" t="s">
        <v>458</v>
      </c>
      <c r="C203" s="79" t="s">
        <v>455</v>
      </c>
      <c r="D203" s="80">
        <v>8.9700000000000006</v>
      </c>
      <c r="E203" s="10">
        <v>1.8528</v>
      </c>
      <c r="F203" s="73"/>
      <c r="G203" s="73"/>
      <c r="H203" s="73"/>
      <c r="I203" s="73"/>
      <c r="J203" s="73"/>
    </row>
    <row r="204" spans="1:10" s="11" customFormat="1" ht="15.75" customHeight="1">
      <c r="A204" s="140" t="s">
        <v>484</v>
      </c>
      <c r="B204" s="141"/>
      <c r="C204" s="141"/>
      <c r="D204" s="142"/>
      <c r="E204" s="10"/>
      <c r="F204" s="73"/>
      <c r="G204" s="73"/>
      <c r="H204" s="73"/>
      <c r="I204" s="73"/>
      <c r="J204" s="73"/>
    </row>
    <row r="205" spans="1:10" s="11" customFormat="1" ht="15.75" customHeight="1">
      <c r="A205" s="66">
        <v>1</v>
      </c>
      <c r="B205" s="78" t="s">
        <v>225</v>
      </c>
      <c r="C205" s="79" t="s">
        <v>244</v>
      </c>
      <c r="D205" s="120">
        <v>160.88</v>
      </c>
      <c r="E205" s="10"/>
      <c r="F205" s="73"/>
      <c r="G205" s="73"/>
      <c r="H205" s="73"/>
      <c r="I205" s="73"/>
      <c r="J205" s="73"/>
    </row>
    <row r="206" spans="1:10" s="11" customFormat="1" ht="15.75" customHeight="1">
      <c r="A206" s="66">
        <f t="shared" ref="A206:A223" si="4">A205+1</f>
        <v>2</v>
      </c>
      <c r="B206" s="81" t="s">
        <v>226</v>
      </c>
      <c r="C206" s="79" t="s">
        <v>245</v>
      </c>
      <c r="D206" s="80">
        <v>242.46</v>
      </c>
      <c r="E206" s="10">
        <v>0.18490000000000001</v>
      </c>
      <c r="F206" s="73"/>
      <c r="G206" s="73"/>
      <c r="H206" s="73"/>
      <c r="I206" s="73"/>
      <c r="J206" s="73"/>
    </row>
    <row r="207" spans="1:10" s="11" customFormat="1" ht="23.25" customHeight="1">
      <c r="A207" s="66">
        <f t="shared" si="4"/>
        <v>3</v>
      </c>
      <c r="B207" s="102" t="s">
        <v>227</v>
      </c>
      <c r="C207" s="89" t="s">
        <v>246</v>
      </c>
      <c r="D207" s="80">
        <v>108.72</v>
      </c>
      <c r="E207" s="10">
        <v>0.4113</v>
      </c>
      <c r="F207" s="73"/>
      <c r="G207" s="73"/>
      <c r="H207" s="73"/>
      <c r="I207" s="73"/>
      <c r="J207" s="73"/>
    </row>
    <row r="208" spans="1:10" s="11" customFormat="1" ht="15.75" customHeight="1">
      <c r="A208" s="66">
        <f t="shared" si="4"/>
        <v>4</v>
      </c>
      <c r="B208" s="82" t="s">
        <v>228</v>
      </c>
      <c r="C208" s="79" t="s">
        <v>247</v>
      </c>
      <c r="D208" s="80">
        <v>79.92</v>
      </c>
      <c r="E208" s="10">
        <v>0.50370000000000004</v>
      </c>
      <c r="F208" s="73"/>
      <c r="G208" s="73"/>
      <c r="H208" s="73"/>
      <c r="I208" s="73"/>
      <c r="J208" s="73"/>
    </row>
    <row r="209" spans="1:13" s="11" customFormat="1" ht="15.75" customHeight="1">
      <c r="A209" s="66">
        <f t="shared" si="4"/>
        <v>5</v>
      </c>
      <c r="B209" s="82" t="s">
        <v>229</v>
      </c>
      <c r="C209" s="79" t="s">
        <v>248</v>
      </c>
      <c r="D209" s="80">
        <v>142.56</v>
      </c>
      <c r="E209" s="10"/>
      <c r="F209" s="73"/>
      <c r="G209" s="73"/>
      <c r="H209" s="73"/>
      <c r="I209" s="73"/>
      <c r="J209" s="73"/>
    </row>
    <row r="210" spans="1:13" s="11" customFormat="1" ht="24.75" customHeight="1">
      <c r="A210" s="66">
        <f t="shared" si="4"/>
        <v>6</v>
      </c>
      <c r="B210" s="102" t="s">
        <v>230</v>
      </c>
      <c r="C210" s="89" t="s">
        <v>249</v>
      </c>
      <c r="D210" s="80">
        <v>79.739999999999995</v>
      </c>
      <c r="E210" s="10"/>
      <c r="F210" s="73"/>
      <c r="G210" s="73"/>
      <c r="H210" s="73"/>
      <c r="I210" s="73"/>
      <c r="J210" s="73"/>
    </row>
    <row r="211" spans="1:13" s="11" customFormat="1" ht="15.75" customHeight="1">
      <c r="A211" s="66">
        <f t="shared" si="4"/>
        <v>7</v>
      </c>
      <c r="B211" s="82" t="s">
        <v>231</v>
      </c>
      <c r="C211" s="79" t="s">
        <v>250</v>
      </c>
      <c r="D211" s="80">
        <v>79.739999999999995</v>
      </c>
      <c r="E211" s="10"/>
      <c r="F211" s="73"/>
      <c r="G211" s="73"/>
      <c r="H211" s="73"/>
      <c r="I211" s="73"/>
      <c r="J211" s="73"/>
    </row>
    <row r="212" spans="1:13" s="11" customFormat="1" ht="15.75" customHeight="1">
      <c r="A212" s="66">
        <f t="shared" si="4"/>
        <v>8</v>
      </c>
      <c r="B212" s="82" t="s">
        <v>232</v>
      </c>
      <c r="C212" s="79" t="s">
        <v>251</v>
      </c>
      <c r="D212" s="80">
        <v>140.22</v>
      </c>
      <c r="E212" s="10"/>
      <c r="F212" s="73"/>
      <c r="G212" s="73"/>
      <c r="H212" s="73"/>
      <c r="I212" s="73"/>
      <c r="J212" s="73"/>
    </row>
    <row r="213" spans="1:13" s="11" customFormat="1" ht="15.75" customHeight="1">
      <c r="A213" s="66">
        <f t="shared" si="4"/>
        <v>9</v>
      </c>
      <c r="B213" s="82" t="s">
        <v>233</v>
      </c>
      <c r="C213" s="79" t="s">
        <v>252</v>
      </c>
      <c r="D213" s="80">
        <v>101.25</v>
      </c>
      <c r="E213" s="10"/>
      <c r="F213" s="73"/>
      <c r="G213" s="73"/>
      <c r="H213" s="73"/>
      <c r="I213" s="73"/>
      <c r="J213" s="73"/>
    </row>
    <row r="214" spans="1:13" s="11" customFormat="1" ht="15.75" customHeight="1">
      <c r="A214" s="66">
        <f t="shared" si="4"/>
        <v>10</v>
      </c>
      <c r="B214" s="82" t="s">
        <v>234</v>
      </c>
      <c r="C214" s="79" t="s">
        <v>253</v>
      </c>
      <c r="D214" s="80">
        <v>173.16</v>
      </c>
      <c r="E214" s="10"/>
      <c r="F214" s="73"/>
      <c r="G214" s="73"/>
      <c r="H214" s="73"/>
      <c r="I214" s="73"/>
      <c r="J214" s="73"/>
    </row>
    <row r="215" spans="1:13" s="11" customFormat="1" ht="15.75" customHeight="1">
      <c r="A215" s="66">
        <f t="shared" si="4"/>
        <v>11</v>
      </c>
      <c r="B215" s="83" t="s">
        <v>235</v>
      </c>
      <c r="C215" s="79" t="s">
        <v>254</v>
      </c>
      <c r="D215" s="80">
        <v>134.71</v>
      </c>
      <c r="E215" s="10">
        <v>0.7</v>
      </c>
      <c r="F215" s="73"/>
      <c r="G215" s="73"/>
      <c r="H215" s="73"/>
      <c r="I215" s="73"/>
      <c r="J215" s="73"/>
    </row>
    <row r="216" spans="1:13" s="11" customFormat="1" ht="15.75" customHeight="1">
      <c r="A216" s="66">
        <f t="shared" si="4"/>
        <v>12</v>
      </c>
      <c r="B216" s="84" t="s">
        <v>236</v>
      </c>
      <c r="C216" s="79" t="s">
        <v>256</v>
      </c>
      <c r="D216" s="80">
        <v>299.88</v>
      </c>
      <c r="E216" s="10">
        <v>1.6961999999999999</v>
      </c>
      <c r="F216" s="73"/>
      <c r="G216" s="73"/>
      <c r="H216" s="73"/>
      <c r="I216" s="73"/>
      <c r="J216" s="73"/>
    </row>
    <row r="217" spans="1:13" s="11" customFormat="1" ht="15.75" customHeight="1">
      <c r="A217" s="66">
        <f t="shared" si="4"/>
        <v>13</v>
      </c>
      <c r="B217" s="85" t="s">
        <v>237</v>
      </c>
      <c r="C217" s="79" t="s">
        <v>255</v>
      </c>
      <c r="D217" s="80">
        <v>317.91000000000003</v>
      </c>
      <c r="E217" s="10"/>
      <c r="F217" s="73"/>
      <c r="G217" s="73"/>
      <c r="H217" s="73"/>
      <c r="I217" s="73"/>
      <c r="J217" s="73"/>
    </row>
    <row r="218" spans="1:13" s="11" customFormat="1" ht="15.75" customHeight="1">
      <c r="A218" s="66">
        <f t="shared" si="4"/>
        <v>14</v>
      </c>
      <c r="B218" s="86" t="s">
        <v>238</v>
      </c>
      <c r="C218" s="79" t="s">
        <v>257</v>
      </c>
      <c r="D218" s="80">
        <v>171.6</v>
      </c>
      <c r="E218" s="10"/>
      <c r="F218" s="73"/>
      <c r="G218" s="73"/>
      <c r="H218" s="73"/>
      <c r="I218" s="73"/>
      <c r="J218" s="73"/>
    </row>
    <row r="219" spans="1:13" s="11" customFormat="1" ht="15.75" customHeight="1">
      <c r="A219" s="66">
        <f t="shared" si="4"/>
        <v>15</v>
      </c>
      <c r="B219" s="86" t="s">
        <v>239</v>
      </c>
      <c r="C219" s="79" t="s">
        <v>258</v>
      </c>
      <c r="D219" s="80">
        <v>253.8</v>
      </c>
      <c r="E219" s="10"/>
      <c r="F219" s="73"/>
      <c r="G219" s="73"/>
      <c r="H219" s="73"/>
      <c r="I219" s="73"/>
      <c r="J219" s="73"/>
    </row>
    <row r="220" spans="1:13" s="11" customFormat="1" ht="15.75" customHeight="1">
      <c r="A220" s="66">
        <f t="shared" si="4"/>
        <v>16</v>
      </c>
      <c r="B220" s="87" t="s">
        <v>240</v>
      </c>
      <c r="C220" s="79" t="s">
        <v>259</v>
      </c>
      <c r="D220" s="80">
        <v>54.72</v>
      </c>
      <c r="E220" s="10"/>
      <c r="F220" s="73"/>
      <c r="G220" s="73"/>
      <c r="H220" s="73"/>
      <c r="I220" s="73"/>
      <c r="J220" s="73"/>
    </row>
    <row r="221" spans="1:13" ht="15.75" customHeight="1">
      <c r="A221" s="66">
        <f t="shared" si="4"/>
        <v>17</v>
      </c>
      <c r="B221" s="87" t="s">
        <v>241</v>
      </c>
      <c r="C221" s="79" t="s">
        <v>260</v>
      </c>
      <c r="D221" s="80">
        <v>46.89</v>
      </c>
      <c r="E221" s="10">
        <v>1.5094000000000001</v>
      </c>
      <c r="F221" s="73"/>
      <c r="G221" s="73"/>
      <c r="H221" s="73"/>
      <c r="I221" s="73"/>
      <c r="J221" s="73"/>
      <c r="K221" s="11"/>
      <c r="L221" s="11"/>
      <c r="M221" s="11"/>
    </row>
    <row r="222" spans="1:13" ht="15.75" customHeight="1">
      <c r="A222" s="66">
        <f t="shared" si="4"/>
        <v>18</v>
      </c>
      <c r="B222" s="86" t="s">
        <v>242</v>
      </c>
      <c r="C222" s="79" t="s">
        <v>261</v>
      </c>
      <c r="D222" s="80">
        <v>163.71</v>
      </c>
      <c r="E222" s="10">
        <v>0.1226</v>
      </c>
      <c r="F222" s="15"/>
      <c r="G222" s="15"/>
      <c r="H222" s="15"/>
      <c r="I222" s="15"/>
      <c r="J222" s="15"/>
    </row>
    <row r="223" spans="1:13" ht="15.75" customHeight="1">
      <c r="A223" s="66">
        <f t="shared" si="4"/>
        <v>19</v>
      </c>
      <c r="B223" s="86" t="s">
        <v>243</v>
      </c>
      <c r="C223" s="79" t="s">
        <v>262</v>
      </c>
      <c r="D223" s="80">
        <v>182.79</v>
      </c>
      <c r="E223" s="10"/>
      <c r="F223" s="15"/>
      <c r="G223" s="15"/>
      <c r="H223" s="15"/>
      <c r="I223" s="15"/>
      <c r="J223" s="15"/>
    </row>
    <row r="224" spans="1:13" ht="15.75" customHeight="1">
      <c r="A224" s="140" t="s">
        <v>264</v>
      </c>
      <c r="B224" s="141"/>
      <c r="C224" s="141"/>
      <c r="D224" s="142"/>
      <c r="E224" s="10"/>
      <c r="F224" s="15"/>
      <c r="G224" s="15"/>
      <c r="H224" s="15"/>
      <c r="I224" s="15"/>
      <c r="J224" s="15"/>
    </row>
    <row r="225" spans="1:10" ht="15.75" customHeight="1">
      <c r="A225" s="66">
        <v>1</v>
      </c>
      <c r="B225" s="81" t="s">
        <v>62</v>
      </c>
      <c r="C225" s="79" t="s">
        <v>268</v>
      </c>
      <c r="D225" s="80">
        <v>19.04</v>
      </c>
      <c r="E225" s="10"/>
      <c r="F225" s="15"/>
      <c r="G225" s="15"/>
      <c r="H225" s="15"/>
      <c r="I225" s="15"/>
      <c r="J225" s="15"/>
    </row>
    <row r="226" spans="1:10" ht="15.75" customHeight="1">
      <c r="A226" s="66">
        <v>2</v>
      </c>
      <c r="B226" s="81" t="s">
        <v>266</v>
      </c>
      <c r="C226" s="79" t="s">
        <v>267</v>
      </c>
      <c r="D226" s="80">
        <v>45.45</v>
      </c>
      <c r="E226" s="10"/>
      <c r="F226" s="15"/>
      <c r="G226" s="15"/>
      <c r="H226" s="15"/>
      <c r="I226" s="15"/>
      <c r="J226" s="15"/>
    </row>
    <row r="227" spans="1:10" ht="15.75" customHeight="1">
      <c r="A227" s="66">
        <v>3</v>
      </c>
      <c r="B227" s="81" t="s">
        <v>265</v>
      </c>
      <c r="C227" s="79" t="s">
        <v>268</v>
      </c>
      <c r="D227" s="80">
        <v>23.3</v>
      </c>
      <c r="E227" s="10"/>
      <c r="F227" s="15"/>
      <c r="G227" s="15"/>
      <c r="H227" s="15"/>
      <c r="I227" s="15"/>
      <c r="J227" s="15"/>
    </row>
    <row r="228" spans="1:10" ht="15.75" customHeight="1">
      <c r="A228" s="66">
        <v>4</v>
      </c>
      <c r="B228" s="81" t="s">
        <v>300</v>
      </c>
      <c r="C228" s="79"/>
      <c r="D228" s="80"/>
      <c r="E228" s="10"/>
      <c r="F228" s="15"/>
      <c r="G228" s="15"/>
      <c r="H228" s="15"/>
      <c r="I228" s="15"/>
      <c r="J228" s="15"/>
    </row>
    <row r="229" spans="1:10" ht="15.75" customHeight="1">
      <c r="A229" s="66">
        <v>5</v>
      </c>
      <c r="B229" s="81" t="s">
        <v>66</v>
      </c>
      <c r="C229" s="79" t="s">
        <v>268</v>
      </c>
      <c r="D229" s="80"/>
      <c r="E229" s="10"/>
      <c r="F229" s="15"/>
      <c r="G229" s="15"/>
      <c r="H229" s="15"/>
      <c r="I229" s="15"/>
      <c r="J229" s="15"/>
    </row>
    <row r="230" spans="1:10" ht="15.75" customHeight="1">
      <c r="A230" s="66">
        <v>6</v>
      </c>
      <c r="B230" s="81" t="s">
        <v>301</v>
      </c>
      <c r="C230" s="79" t="s">
        <v>284</v>
      </c>
      <c r="D230" s="80">
        <v>57.75</v>
      </c>
      <c r="E230" s="10">
        <v>1.5584</v>
      </c>
      <c r="F230" s="15"/>
      <c r="G230" s="15"/>
      <c r="H230" s="15"/>
      <c r="I230" s="15"/>
      <c r="J230" s="15"/>
    </row>
    <row r="231" spans="1:10" ht="15.75" customHeight="1">
      <c r="A231" s="66">
        <v>7</v>
      </c>
      <c r="B231" s="81" t="s">
        <v>302</v>
      </c>
      <c r="C231" s="79" t="s">
        <v>303</v>
      </c>
      <c r="D231" s="80">
        <v>49.16</v>
      </c>
      <c r="E231" s="10">
        <v>8.3018000000000001</v>
      </c>
      <c r="F231" s="69"/>
      <c r="G231" s="15"/>
      <c r="H231" s="15"/>
      <c r="I231" s="15"/>
      <c r="J231" s="15"/>
    </row>
    <row r="232" spans="1:10" ht="15.75" customHeight="1">
      <c r="A232" s="66">
        <v>8</v>
      </c>
      <c r="B232" s="81" t="s">
        <v>304</v>
      </c>
      <c r="C232" s="79" t="s">
        <v>305</v>
      </c>
      <c r="D232" s="80">
        <v>14.96</v>
      </c>
      <c r="E232" s="10">
        <v>0.73580000000000001</v>
      </c>
      <c r="F232" s="69"/>
      <c r="G232" s="15"/>
      <c r="H232" s="15"/>
      <c r="I232" s="15"/>
      <c r="J232" s="15"/>
    </row>
    <row r="233" spans="1:10" ht="15.75" customHeight="1">
      <c r="A233" s="66">
        <v>9</v>
      </c>
      <c r="B233" s="81" t="s">
        <v>306</v>
      </c>
      <c r="C233" s="79" t="s">
        <v>307</v>
      </c>
      <c r="D233" s="80">
        <v>13.05</v>
      </c>
      <c r="E233" s="10">
        <v>1.0886</v>
      </c>
      <c r="F233" s="69"/>
      <c r="G233" s="15"/>
      <c r="H233" s="15"/>
      <c r="I233" s="15"/>
      <c r="J233" s="15"/>
    </row>
    <row r="234" spans="1:10" ht="15.75" customHeight="1">
      <c r="A234" s="66">
        <v>10</v>
      </c>
      <c r="B234" s="81" t="s">
        <v>310</v>
      </c>
      <c r="C234" s="79" t="s">
        <v>311</v>
      </c>
      <c r="D234" s="80">
        <v>18</v>
      </c>
      <c r="E234" s="10">
        <v>5.3471000000000002</v>
      </c>
      <c r="F234" s="69"/>
      <c r="G234" s="15"/>
      <c r="H234" s="15"/>
      <c r="I234" s="15"/>
      <c r="J234" s="15"/>
    </row>
    <row r="235" spans="1:10" ht="15.75" customHeight="1">
      <c r="A235" s="66">
        <v>11</v>
      </c>
      <c r="B235" s="81" t="s">
        <v>269</v>
      </c>
      <c r="C235" s="79" t="s">
        <v>285</v>
      </c>
      <c r="D235" s="80">
        <v>12.45</v>
      </c>
      <c r="E235" s="10">
        <v>49.358400000000003</v>
      </c>
      <c r="F235" s="69"/>
      <c r="G235" s="15"/>
      <c r="H235" s="15"/>
      <c r="I235" s="15"/>
      <c r="J235" s="15"/>
    </row>
    <row r="236" spans="1:10" ht="15.75" customHeight="1">
      <c r="A236" s="66">
        <v>12</v>
      </c>
      <c r="B236" s="81" t="s">
        <v>270</v>
      </c>
      <c r="C236" s="79" t="s">
        <v>286</v>
      </c>
      <c r="D236" s="80">
        <v>15.35</v>
      </c>
      <c r="E236" s="10">
        <v>2.0566</v>
      </c>
      <c r="F236" s="69"/>
      <c r="G236" s="15"/>
      <c r="H236" s="15"/>
      <c r="I236" s="15"/>
      <c r="J236" s="15"/>
    </row>
    <row r="237" spans="1:10" ht="15.75" customHeight="1">
      <c r="A237" s="66">
        <v>13</v>
      </c>
      <c r="B237" s="81" t="s">
        <v>271</v>
      </c>
      <c r="C237" s="79" t="s">
        <v>287</v>
      </c>
      <c r="D237" s="80">
        <v>18.690000000000001</v>
      </c>
      <c r="E237" s="10">
        <v>4.3547000000000002</v>
      </c>
      <c r="F237" s="69"/>
      <c r="G237" s="15"/>
      <c r="H237" s="15"/>
      <c r="I237" s="15"/>
      <c r="J237" s="15"/>
    </row>
    <row r="238" spans="1:10" ht="15.75" customHeight="1">
      <c r="A238" s="66">
        <v>14</v>
      </c>
      <c r="B238" s="81" t="s">
        <v>272</v>
      </c>
      <c r="C238" s="79" t="s">
        <v>288</v>
      </c>
      <c r="D238" s="80">
        <v>28.95</v>
      </c>
      <c r="E238" s="10">
        <v>2.9018000000000002</v>
      </c>
      <c r="F238" s="69"/>
      <c r="G238" s="15"/>
      <c r="H238" s="15"/>
      <c r="I238" s="15"/>
      <c r="J238" s="15"/>
    </row>
    <row r="239" spans="1:10" ht="15.75" customHeight="1">
      <c r="A239" s="66">
        <v>15</v>
      </c>
      <c r="B239" s="81" t="s">
        <v>273</v>
      </c>
      <c r="C239" s="79" t="s">
        <v>289</v>
      </c>
      <c r="D239" s="80">
        <v>45.71</v>
      </c>
      <c r="E239" s="10">
        <v>2.4527999999999999</v>
      </c>
      <c r="F239" s="69"/>
      <c r="G239" s="15"/>
      <c r="H239" s="15"/>
      <c r="I239" s="15"/>
      <c r="J239" s="15"/>
    </row>
    <row r="240" spans="1:10" ht="15.75" customHeight="1">
      <c r="A240" s="66">
        <v>16</v>
      </c>
      <c r="B240" s="81" t="s">
        <v>274</v>
      </c>
      <c r="C240" s="79" t="s">
        <v>290</v>
      </c>
      <c r="D240" s="80">
        <v>83.9</v>
      </c>
      <c r="E240" s="10">
        <v>2.2641</v>
      </c>
      <c r="F240" s="69"/>
      <c r="G240" s="15"/>
      <c r="H240" s="15"/>
      <c r="I240" s="15"/>
      <c r="J240" s="15"/>
    </row>
    <row r="241" spans="1:10" ht="15.75" customHeight="1">
      <c r="A241" s="66">
        <v>17</v>
      </c>
      <c r="B241" s="81" t="s">
        <v>275</v>
      </c>
      <c r="C241" s="79" t="s">
        <v>291</v>
      </c>
      <c r="D241" s="80">
        <v>106.47</v>
      </c>
      <c r="E241" s="10">
        <v>4.266</v>
      </c>
      <c r="F241" s="69"/>
      <c r="G241" s="15"/>
      <c r="H241" s="15"/>
      <c r="I241" s="15"/>
      <c r="J241" s="15"/>
    </row>
    <row r="242" spans="1:10" ht="15.75" customHeight="1">
      <c r="A242" s="66">
        <v>18</v>
      </c>
      <c r="B242" s="81" t="s">
        <v>276</v>
      </c>
      <c r="C242" s="79" t="s">
        <v>416</v>
      </c>
      <c r="D242" s="80">
        <v>19.04</v>
      </c>
      <c r="E242" s="10"/>
      <c r="F242" s="69"/>
      <c r="G242" s="15"/>
      <c r="H242" s="15"/>
      <c r="I242" s="15"/>
      <c r="J242" s="15"/>
    </row>
    <row r="243" spans="1:10" ht="15.75" customHeight="1">
      <c r="A243" s="66">
        <v>19</v>
      </c>
      <c r="B243" s="81" t="s">
        <v>277</v>
      </c>
      <c r="C243" s="79" t="s">
        <v>417</v>
      </c>
      <c r="D243" s="80">
        <v>25.83</v>
      </c>
      <c r="E243" s="10"/>
      <c r="F243" s="69"/>
      <c r="G243" s="15"/>
      <c r="H243" s="15"/>
      <c r="I243" s="15"/>
      <c r="J243" s="15"/>
    </row>
    <row r="244" spans="1:10" ht="15.75" customHeight="1">
      <c r="A244" s="66">
        <v>20</v>
      </c>
      <c r="B244" s="81" t="s">
        <v>272</v>
      </c>
      <c r="C244" s="79" t="s">
        <v>418</v>
      </c>
      <c r="D244" s="80">
        <v>41.22</v>
      </c>
      <c r="E244" s="10">
        <v>2.5583999999999998</v>
      </c>
      <c r="F244" s="69"/>
      <c r="G244" s="15"/>
      <c r="H244" s="15"/>
      <c r="I244" s="15"/>
      <c r="J244" s="15"/>
    </row>
    <row r="245" spans="1:10" ht="15.75" customHeight="1">
      <c r="A245" s="66">
        <v>21</v>
      </c>
      <c r="B245" s="81" t="s">
        <v>279</v>
      </c>
      <c r="C245" s="79" t="s">
        <v>419</v>
      </c>
      <c r="D245" s="80">
        <v>18.62</v>
      </c>
      <c r="E245" s="10">
        <v>3.3376999999999999</v>
      </c>
      <c r="F245" s="69"/>
      <c r="G245" s="15"/>
      <c r="H245" s="15"/>
      <c r="I245" s="15"/>
      <c r="J245" s="15"/>
    </row>
    <row r="246" spans="1:10" ht="15.75" customHeight="1">
      <c r="A246" s="66">
        <v>22</v>
      </c>
      <c r="B246" s="81" t="s">
        <v>278</v>
      </c>
      <c r="C246" s="79" t="s">
        <v>292</v>
      </c>
      <c r="D246" s="80">
        <v>22.73</v>
      </c>
      <c r="E246" s="10">
        <v>3.5943000000000001</v>
      </c>
      <c r="F246" s="69"/>
      <c r="G246" s="15"/>
      <c r="H246" s="15"/>
      <c r="I246" s="15"/>
      <c r="J246" s="15"/>
    </row>
    <row r="247" spans="1:10" ht="15.75" customHeight="1">
      <c r="A247" s="66">
        <v>23</v>
      </c>
      <c r="B247" s="81" t="s">
        <v>280</v>
      </c>
      <c r="C247" s="79" t="s">
        <v>293</v>
      </c>
      <c r="D247" s="80">
        <v>31.61</v>
      </c>
      <c r="E247" s="10">
        <v>3.9735</v>
      </c>
      <c r="F247" s="69"/>
      <c r="G247" s="15"/>
      <c r="H247" s="15"/>
      <c r="I247" s="15"/>
      <c r="J247" s="15"/>
    </row>
    <row r="248" spans="1:10" ht="15.75" customHeight="1">
      <c r="A248" s="66">
        <v>24</v>
      </c>
      <c r="B248" s="81" t="s">
        <v>281</v>
      </c>
      <c r="C248" s="79" t="s">
        <v>294</v>
      </c>
      <c r="D248" s="80">
        <v>35.07</v>
      </c>
      <c r="E248" s="10">
        <v>2.2641499999999999</v>
      </c>
      <c r="F248" s="69"/>
      <c r="G248" s="15"/>
      <c r="H248" s="15"/>
      <c r="I248" s="15"/>
      <c r="J248" s="15"/>
    </row>
    <row r="249" spans="1:10" ht="15.75" customHeight="1">
      <c r="A249" s="66">
        <v>25</v>
      </c>
      <c r="B249" s="81" t="s">
        <v>282</v>
      </c>
      <c r="C249" s="79" t="s">
        <v>295</v>
      </c>
      <c r="D249" s="80">
        <v>45.47</v>
      </c>
      <c r="E249" s="10"/>
      <c r="F249" s="69"/>
      <c r="G249" s="15"/>
      <c r="H249" s="15"/>
      <c r="I249" s="15"/>
      <c r="J249" s="15"/>
    </row>
    <row r="250" spans="1:10" ht="15.75" customHeight="1">
      <c r="A250" s="66">
        <v>26</v>
      </c>
      <c r="B250" s="81" t="s">
        <v>283</v>
      </c>
      <c r="C250" s="79" t="s">
        <v>296</v>
      </c>
      <c r="D250" s="80">
        <v>23.48</v>
      </c>
      <c r="E250" s="10"/>
      <c r="F250" s="69"/>
      <c r="G250" s="15"/>
      <c r="H250" s="15"/>
      <c r="I250" s="15"/>
      <c r="J250" s="15"/>
    </row>
    <row r="251" spans="1:10" ht="15.75" customHeight="1">
      <c r="A251" s="66">
        <v>27</v>
      </c>
      <c r="B251" s="81" t="s">
        <v>63</v>
      </c>
      <c r="C251" s="79" t="s">
        <v>297</v>
      </c>
      <c r="D251" s="80">
        <v>27.42</v>
      </c>
      <c r="E251" s="10"/>
      <c r="F251" s="69"/>
      <c r="G251" s="15"/>
      <c r="H251" s="15"/>
      <c r="I251" s="15"/>
      <c r="J251" s="15"/>
    </row>
    <row r="252" spans="1:10" ht="15.75" customHeight="1">
      <c r="A252" s="66">
        <v>28</v>
      </c>
      <c r="B252" s="81" t="s">
        <v>64</v>
      </c>
      <c r="C252" s="79" t="s">
        <v>298</v>
      </c>
      <c r="D252" s="80">
        <v>28.98</v>
      </c>
      <c r="E252" s="10"/>
      <c r="F252" s="69"/>
      <c r="G252" s="15"/>
      <c r="H252" s="15"/>
      <c r="I252" s="15"/>
      <c r="J252" s="15"/>
    </row>
    <row r="253" spans="1:10" ht="15.75" customHeight="1">
      <c r="A253" s="66">
        <v>29</v>
      </c>
      <c r="B253" s="81" t="s">
        <v>65</v>
      </c>
      <c r="C253" s="79" t="s">
        <v>299</v>
      </c>
      <c r="D253" s="121">
        <v>32.119999999999997</v>
      </c>
      <c r="E253" s="10"/>
      <c r="F253" s="69"/>
      <c r="G253" s="15"/>
      <c r="H253" s="15"/>
      <c r="I253" s="15"/>
      <c r="J253" s="15"/>
    </row>
    <row r="254" spans="1:10" ht="15.75" customHeight="1">
      <c r="A254" s="66">
        <v>30</v>
      </c>
      <c r="B254" s="81" t="s">
        <v>309</v>
      </c>
      <c r="C254" s="79" t="s">
        <v>308</v>
      </c>
      <c r="D254" s="80">
        <v>7.5</v>
      </c>
      <c r="E254" s="10"/>
      <c r="F254" s="69"/>
      <c r="G254" s="15"/>
      <c r="H254" s="15"/>
      <c r="I254" s="15"/>
      <c r="J254" s="15"/>
    </row>
    <row r="255" spans="1:10" ht="15.75" customHeight="1">
      <c r="A255" s="66">
        <v>31</v>
      </c>
      <c r="B255" s="81" t="s">
        <v>312</v>
      </c>
      <c r="C255" s="79" t="s">
        <v>313</v>
      </c>
      <c r="D255" s="80">
        <v>10.59</v>
      </c>
      <c r="E255" s="10"/>
      <c r="F255" s="69"/>
      <c r="G255" s="15"/>
      <c r="H255" s="15"/>
      <c r="I255" s="15"/>
      <c r="J255" s="15"/>
    </row>
    <row r="256" spans="1:10" ht="15.75" customHeight="1">
      <c r="A256" s="66">
        <v>32</v>
      </c>
      <c r="B256" s="81" t="s">
        <v>314</v>
      </c>
      <c r="C256" s="79" t="s">
        <v>320</v>
      </c>
      <c r="D256" s="80">
        <v>105.93</v>
      </c>
      <c r="E256" s="10"/>
      <c r="F256" s="69"/>
      <c r="G256" s="15"/>
      <c r="H256" s="15"/>
      <c r="I256" s="15"/>
      <c r="J256" s="15"/>
    </row>
    <row r="257" spans="1:10" ht="15.75" customHeight="1">
      <c r="A257" s="66">
        <v>33</v>
      </c>
      <c r="B257" s="81" t="s">
        <v>315</v>
      </c>
      <c r="C257" s="79" t="s">
        <v>321</v>
      </c>
      <c r="D257" s="80">
        <v>164.7</v>
      </c>
      <c r="E257" s="10"/>
      <c r="F257" s="69"/>
      <c r="G257" s="15"/>
      <c r="H257" s="15"/>
      <c r="I257" s="15"/>
      <c r="J257" s="15"/>
    </row>
    <row r="258" spans="1:10" ht="15.75" customHeight="1">
      <c r="A258" s="66">
        <v>34</v>
      </c>
      <c r="B258" s="81" t="s">
        <v>316</v>
      </c>
      <c r="C258" s="79" t="s">
        <v>322</v>
      </c>
      <c r="D258" s="80">
        <v>197.61</v>
      </c>
      <c r="E258" s="10"/>
      <c r="F258" s="69"/>
      <c r="G258" s="15"/>
      <c r="H258" s="15"/>
      <c r="I258" s="15"/>
      <c r="J258" s="15"/>
    </row>
    <row r="259" spans="1:10" ht="15.75" customHeight="1">
      <c r="A259" s="66">
        <v>35</v>
      </c>
      <c r="B259" s="81" t="s">
        <v>317</v>
      </c>
      <c r="C259" s="79" t="s">
        <v>323</v>
      </c>
      <c r="D259" s="80">
        <v>39.5</v>
      </c>
      <c r="E259" s="9"/>
      <c r="F259" s="69"/>
      <c r="G259" s="15"/>
      <c r="H259" s="15"/>
      <c r="I259" s="15"/>
      <c r="J259" s="15"/>
    </row>
    <row r="260" spans="1:10" ht="15.75" customHeight="1">
      <c r="A260" s="66">
        <v>36</v>
      </c>
      <c r="B260" s="81" t="s">
        <v>318</v>
      </c>
      <c r="C260" s="79" t="s">
        <v>324</v>
      </c>
      <c r="D260" s="80">
        <v>79.59</v>
      </c>
      <c r="E260" s="9"/>
      <c r="F260" s="69"/>
      <c r="G260" s="15"/>
      <c r="H260" s="15"/>
      <c r="I260" s="15"/>
      <c r="J260" s="15"/>
    </row>
    <row r="261" spans="1:10" ht="15.75" customHeight="1">
      <c r="A261" s="66">
        <v>37</v>
      </c>
      <c r="B261" s="81" t="s">
        <v>319</v>
      </c>
      <c r="C261" s="79" t="s">
        <v>325</v>
      </c>
      <c r="D261" s="80">
        <v>113.14</v>
      </c>
      <c r="E261" s="9"/>
      <c r="F261" s="69"/>
      <c r="G261" s="15"/>
      <c r="H261" s="15"/>
      <c r="I261" s="15"/>
      <c r="J261" s="15"/>
    </row>
    <row r="262" spans="1:10" ht="31.5" customHeight="1">
      <c r="A262" s="175" t="s">
        <v>95</v>
      </c>
      <c r="B262" s="176"/>
      <c r="C262" s="176"/>
      <c r="D262" s="77"/>
      <c r="E262" s="9"/>
      <c r="F262" s="69"/>
      <c r="G262" s="15"/>
      <c r="H262" s="15"/>
      <c r="I262" s="15"/>
      <c r="J262" s="15"/>
    </row>
    <row r="263" spans="1:10" ht="15.75" customHeight="1">
      <c r="A263" s="51">
        <v>1</v>
      </c>
      <c r="B263" s="52" t="s">
        <v>326</v>
      </c>
      <c r="C263" s="53" t="s">
        <v>420</v>
      </c>
      <c r="D263" s="54">
        <v>36.26</v>
      </c>
      <c r="E263" s="9"/>
      <c r="F263" s="69"/>
      <c r="G263" s="15"/>
      <c r="H263" s="15"/>
      <c r="I263" s="15"/>
      <c r="J263" s="15"/>
    </row>
    <row r="264" spans="1:10" ht="15.75" customHeight="1">
      <c r="A264" s="51">
        <v>2</v>
      </c>
      <c r="B264" s="52" t="s">
        <v>327</v>
      </c>
      <c r="C264" s="53" t="s">
        <v>412</v>
      </c>
      <c r="D264" s="54">
        <v>37.83</v>
      </c>
      <c r="E264" s="9"/>
      <c r="F264" s="69"/>
      <c r="G264" s="15"/>
      <c r="H264" s="15"/>
      <c r="I264" s="15"/>
      <c r="J264" s="15"/>
    </row>
    <row r="265" spans="1:10" ht="15.75" customHeight="1">
      <c r="A265" s="51">
        <f>A264+1</f>
        <v>3</v>
      </c>
      <c r="B265" s="52" t="s">
        <v>328</v>
      </c>
      <c r="C265" s="53" t="s">
        <v>421</v>
      </c>
      <c r="D265" s="54">
        <v>74.28</v>
      </c>
      <c r="E265" s="9"/>
      <c r="F265" s="69"/>
      <c r="G265" s="15"/>
      <c r="H265" s="15"/>
      <c r="I265" s="15"/>
      <c r="J265" s="15"/>
    </row>
    <row r="266" spans="1:10" ht="15.75" customHeight="1">
      <c r="A266" s="51">
        <f t="shared" ref="A266:A323" si="5">A265+1</f>
        <v>4</v>
      </c>
      <c r="B266" s="52" t="s">
        <v>329</v>
      </c>
      <c r="C266" s="53" t="s">
        <v>422</v>
      </c>
      <c r="D266" s="54">
        <v>31.16</v>
      </c>
      <c r="E266" s="9"/>
      <c r="F266" s="69"/>
      <c r="G266" s="15"/>
      <c r="H266" s="15"/>
      <c r="I266" s="15"/>
      <c r="J266" s="15"/>
    </row>
    <row r="267" spans="1:10" ht="15.75" customHeight="1">
      <c r="A267" s="51">
        <f t="shared" si="5"/>
        <v>5</v>
      </c>
      <c r="B267" s="52" t="s">
        <v>330</v>
      </c>
      <c r="C267" s="53" t="s">
        <v>423</v>
      </c>
      <c r="D267" s="54">
        <v>31.47</v>
      </c>
      <c r="E267" s="9"/>
      <c r="F267" s="69"/>
      <c r="G267" s="15"/>
      <c r="H267" s="15"/>
      <c r="I267" s="15"/>
      <c r="J267" s="15"/>
    </row>
    <row r="268" spans="1:10" ht="15.75" customHeight="1">
      <c r="A268" s="51">
        <f t="shared" si="5"/>
        <v>6</v>
      </c>
      <c r="B268" s="52" t="s">
        <v>331</v>
      </c>
      <c r="C268" s="53" t="s">
        <v>424</v>
      </c>
      <c r="D268" s="54">
        <v>33.81</v>
      </c>
      <c r="E268" s="9"/>
      <c r="F268" s="69"/>
      <c r="G268" s="15"/>
      <c r="H268" s="15"/>
      <c r="I268" s="15"/>
      <c r="J268" s="15"/>
    </row>
    <row r="269" spans="1:10" ht="15.75" customHeight="1">
      <c r="A269" s="51">
        <f t="shared" si="5"/>
        <v>7</v>
      </c>
      <c r="B269" s="52" t="s">
        <v>332</v>
      </c>
      <c r="C269" s="53" t="s">
        <v>425</v>
      </c>
      <c r="D269" s="54">
        <v>35.99</v>
      </c>
      <c r="E269" s="9"/>
      <c r="F269" s="69"/>
      <c r="G269" s="15"/>
      <c r="H269" s="15"/>
      <c r="I269" s="15"/>
      <c r="J269" s="15"/>
    </row>
    <row r="270" spans="1:10" ht="15.75" customHeight="1">
      <c r="A270" s="51">
        <f t="shared" si="5"/>
        <v>8</v>
      </c>
      <c r="B270" s="52" t="s">
        <v>333</v>
      </c>
      <c r="C270" s="53" t="s">
        <v>426</v>
      </c>
      <c r="D270" s="54">
        <v>31.34</v>
      </c>
      <c r="E270" s="9"/>
      <c r="F270" s="69"/>
      <c r="G270" s="15"/>
      <c r="H270" s="15"/>
      <c r="I270" s="15"/>
      <c r="J270" s="15"/>
    </row>
    <row r="271" spans="1:10" ht="15.75" customHeight="1">
      <c r="A271" s="51">
        <f t="shared" si="5"/>
        <v>9</v>
      </c>
      <c r="B271" s="52" t="s">
        <v>334</v>
      </c>
      <c r="C271" s="53" t="s">
        <v>427</v>
      </c>
      <c r="D271" s="54">
        <v>68.61</v>
      </c>
      <c r="E271" s="9"/>
      <c r="F271" s="69"/>
      <c r="G271" s="15"/>
      <c r="H271" s="15"/>
      <c r="I271" s="15"/>
      <c r="J271" s="15"/>
    </row>
    <row r="272" spans="1:10" ht="15.75" customHeight="1">
      <c r="A272" s="51">
        <f t="shared" si="5"/>
        <v>10</v>
      </c>
      <c r="B272" s="52" t="s">
        <v>335</v>
      </c>
      <c r="C272" s="53" t="s">
        <v>428</v>
      </c>
      <c r="D272" s="54">
        <v>48.84</v>
      </c>
      <c r="E272" s="9"/>
      <c r="F272" s="69"/>
      <c r="G272" s="15"/>
      <c r="H272" s="15"/>
      <c r="I272" s="15"/>
      <c r="J272" s="15"/>
    </row>
    <row r="273" spans="1:10" ht="15.75" customHeight="1">
      <c r="A273" s="51">
        <f t="shared" si="5"/>
        <v>11</v>
      </c>
      <c r="B273" s="52" t="s">
        <v>336</v>
      </c>
      <c r="C273" s="53" t="s">
        <v>429</v>
      </c>
      <c r="D273" s="54">
        <v>67.13</v>
      </c>
      <c r="E273" s="9"/>
      <c r="F273" s="69"/>
      <c r="G273" s="15"/>
      <c r="H273" s="15"/>
      <c r="I273" s="15"/>
      <c r="J273" s="15"/>
    </row>
    <row r="274" spans="1:10" ht="15.75" customHeight="1">
      <c r="A274" s="51">
        <f t="shared" si="5"/>
        <v>12</v>
      </c>
      <c r="B274" s="52" t="s">
        <v>337</v>
      </c>
      <c r="C274" s="53" t="s">
        <v>430</v>
      </c>
      <c r="D274" s="54">
        <v>26.37</v>
      </c>
      <c r="E274" s="9"/>
      <c r="F274" s="69"/>
      <c r="G274" s="15"/>
      <c r="H274" s="15"/>
      <c r="I274" s="15"/>
      <c r="J274" s="15"/>
    </row>
    <row r="275" spans="1:10" ht="15.75" customHeight="1">
      <c r="A275" s="51">
        <f t="shared" si="5"/>
        <v>13</v>
      </c>
      <c r="B275" s="52" t="s">
        <v>338</v>
      </c>
      <c r="C275" s="53" t="s">
        <v>431</v>
      </c>
      <c r="D275" s="54">
        <v>27.68</v>
      </c>
      <c r="E275" s="9"/>
      <c r="F275" s="69"/>
      <c r="G275" s="15"/>
      <c r="H275" s="15"/>
      <c r="I275" s="15"/>
      <c r="J275" s="15"/>
    </row>
    <row r="276" spans="1:10" ht="15.75" customHeight="1">
      <c r="A276" s="51">
        <f t="shared" si="5"/>
        <v>14</v>
      </c>
      <c r="B276" s="52" t="s">
        <v>339</v>
      </c>
      <c r="C276" s="53" t="s">
        <v>432</v>
      </c>
      <c r="D276" s="54">
        <v>64.290000000000006</v>
      </c>
      <c r="E276" s="9"/>
      <c r="F276" s="69"/>
      <c r="G276" s="15"/>
      <c r="H276" s="15"/>
      <c r="I276" s="15"/>
      <c r="J276" s="15"/>
    </row>
    <row r="277" spans="1:10" ht="15.75" customHeight="1">
      <c r="A277" s="51">
        <f t="shared" si="5"/>
        <v>15</v>
      </c>
      <c r="B277" s="52" t="s">
        <v>340</v>
      </c>
      <c r="C277" s="53" t="s">
        <v>433</v>
      </c>
      <c r="D277" s="54">
        <v>52.32</v>
      </c>
      <c r="E277" s="9"/>
      <c r="F277" s="69"/>
      <c r="G277" s="15"/>
      <c r="H277" s="15"/>
      <c r="I277" s="15"/>
      <c r="J277" s="15"/>
    </row>
    <row r="278" spans="1:10" ht="15.75" customHeight="1">
      <c r="A278" s="51">
        <f t="shared" si="5"/>
        <v>16</v>
      </c>
      <c r="B278" s="52" t="s">
        <v>341</v>
      </c>
      <c r="C278" s="53" t="s">
        <v>434</v>
      </c>
      <c r="D278" s="54">
        <v>73.459999999999994</v>
      </c>
      <c r="E278" s="9"/>
      <c r="F278" s="69"/>
      <c r="G278" s="15"/>
      <c r="H278" s="15"/>
      <c r="I278" s="15"/>
      <c r="J278" s="15"/>
    </row>
    <row r="279" spans="1:10" ht="15.75" customHeight="1">
      <c r="A279" s="51">
        <f t="shared" si="5"/>
        <v>17</v>
      </c>
      <c r="B279" s="52" t="s">
        <v>342</v>
      </c>
      <c r="C279" s="53" t="s">
        <v>435</v>
      </c>
      <c r="D279" s="54">
        <v>201.41</v>
      </c>
      <c r="E279" s="9"/>
      <c r="F279" s="69"/>
      <c r="G279" s="15"/>
      <c r="H279" s="15"/>
      <c r="I279" s="15"/>
      <c r="J279" s="15"/>
    </row>
    <row r="280" spans="1:10" ht="15.75" customHeight="1">
      <c r="A280" s="51">
        <f t="shared" si="5"/>
        <v>18</v>
      </c>
      <c r="B280" s="93" t="s">
        <v>343</v>
      </c>
      <c r="C280" s="53" t="s">
        <v>436</v>
      </c>
      <c r="D280" s="95">
        <v>193.26</v>
      </c>
      <c r="E280" s="9"/>
      <c r="F280" s="69"/>
      <c r="G280" s="15"/>
      <c r="H280" s="15"/>
      <c r="I280" s="15"/>
      <c r="J280" s="15"/>
    </row>
    <row r="281" spans="1:10" ht="15.75" customHeight="1">
      <c r="A281" s="51">
        <f t="shared" si="5"/>
        <v>19</v>
      </c>
      <c r="B281" s="94" t="s">
        <v>344</v>
      </c>
      <c r="C281" s="53" t="s">
        <v>437</v>
      </c>
      <c r="D281" s="122">
        <v>172.17</v>
      </c>
      <c r="E281" s="9"/>
      <c r="F281" s="69"/>
      <c r="G281" s="15"/>
      <c r="H281" s="15"/>
      <c r="I281" s="15"/>
      <c r="J281" s="15"/>
    </row>
    <row r="282" spans="1:10" ht="15.75" customHeight="1">
      <c r="A282" s="51">
        <f t="shared" si="5"/>
        <v>20</v>
      </c>
      <c r="B282" s="94" t="s">
        <v>345</v>
      </c>
      <c r="C282" s="53" t="s">
        <v>438</v>
      </c>
      <c r="D282" s="122">
        <v>30.26</v>
      </c>
      <c r="E282" s="9"/>
      <c r="F282" s="69"/>
      <c r="G282" s="15"/>
      <c r="H282" s="15"/>
      <c r="I282" s="15"/>
      <c r="J282" s="15"/>
    </row>
    <row r="283" spans="1:10" ht="15.75" customHeight="1">
      <c r="A283" s="51">
        <f t="shared" si="5"/>
        <v>21</v>
      </c>
      <c r="B283" s="94" t="s">
        <v>346</v>
      </c>
      <c r="C283" s="53" t="s">
        <v>439</v>
      </c>
      <c r="D283" s="122">
        <v>35.15</v>
      </c>
      <c r="E283" s="9"/>
      <c r="F283" s="69"/>
      <c r="G283" s="15"/>
      <c r="H283" s="15"/>
      <c r="I283" s="15"/>
      <c r="J283" s="15"/>
    </row>
    <row r="284" spans="1:10" ht="15.75" customHeight="1">
      <c r="A284" s="51">
        <f t="shared" si="5"/>
        <v>22</v>
      </c>
      <c r="B284" s="94" t="s">
        <v>347</v>
      </c>
      <c r="C284" s="53" t="s">
        <v>440</v>
      </c>
      <c r="D284" s="122">
        <v>33.56</v>
      </c>
      <c r="E284" s="9"/>
      <c r="F284" s="69"/>
      <c r="G284" s="15"/>
      <c r="H284" s="15"/>
      <c r="I284" s="15"/>
      <c r="J284" s="15"/>
    </row>
    <row r="285" spans="1:10" ht="15.75" customHeight="1">
      <c r="A285" s="51">
        <f t="shared" si="5"/>
        <v>23</v>
      </c>
      <c r="B285" s="94" t="s">
        <v>348</v>
      </c>
      <c r="C285" s="53" t="s">
        <v>441</v>
      </c>
      <c r="D285" s="122">
        <v>38.86</v>
      </c>
      <c r="E285" s="9"/>
      <c r="F285" s="69"/>
      <c r="G285" s="15"/>
      <c r="H285" s="15"/>
      <c r="I285" s="15"/>
      <c r="J285" s="15"/>
    </row>
    <row r="286" spans="1:10" ht="15.75" customHeight="1">
      <c r="A286" s="51">
        <f t="shared" si="5"/>
        <v>24</v>
      </c>
      <c r="B286" s="94" t="s">
        <v>349</v>
      </c>
      <c r="C286" s="53" t="s">
        <v>442</v>
      </c>
      <c r="D286" s="122">
        <v>105.03</v>
      </c>
      <c r="E286" s="9"/>
      <c r="F286" s="69"/>
      <c r="G286" s="15"/>
      <c r="H286" s="15"/>
      <c r="I286" s="15"/>
      <c r="J286" s="15"/>
    </row>
    <row r="287" spans="1:10" ht="15.75" customHeight="1">
      <c r="A287" s="51">
        <f t="shared" si="5"/>
        <v>25</v>
      </c>
      <c r="B287" s="94" t="s">
        <v>443</v>
      </c>
      <c r="C287" s="53" t="s">
        <v>444</v>
      </c>
      <c r="D287" s="122">
        <v>60.75</v>
      </c>
      <c r="E287" s="9"/>
      <c r="F287" s="69"/>
      <c r="G287" s="15"/>
      <c r="H287" s="15"/>
      <c r="I287" s="15"/>
      <c r="J287" s="15"/>
    </row>
    <row r="288" spans="1:10" ht="15.75" customHeight="1">
      <c r="A288" s="51">
        <f t="shared" si="5"/>
        <v>26</v>
      </c>
      <c r="B288" s="94" t="s">
        <v>350</v>
      </c>
      <c r="C288" s="53" t="s">
        <v>445</v>
      </c>
      <c r="D288" s="122">
        <v>99.81</v>
      </c>
      <c r="E288" s="9"/>
      <c r="F288" s="69"/>
      <c r="G288" s="15"/>
      <c r="H288" s="15"/>
      <c r="I288" s="15"/>
      <c r="J288" s="15"/>
    </row>
    <row r="289" spans="1:10" ht="15.75" customHeight="1">
      <c r="A289" s="51">
        <f t="shared" si="5"/>
        <v>27</v>
      </c>
      <c r="B289" s="94" t="s">
        <v>446</v>
      </c>
      <c r="C289" s="53" t="s">
        <v>447</v>
      </c>
      <c r="D289" s="122">
        <v>20.03</v>
      </c>
      <c r="E289" s="9"/>
      <c r="F289" s="69"/>
      <c r="G289" s="15"/>
      <c r="H289" s="15"/>
      <c r="I289" s="15"/>
      <c r="J289" s="15"/>
    </row>
    <row r="290" spans="1:10" ht="15.75" customHeight="1">
      <c r="A290" s="51">
        <f t="shared" si="5"/>
        <v>28</v>
      </c>
      <c r="B290" s="94" t="s">
        <v>448</v>
      </c>
      <c r="C290" s="53" t="s">
        <v>450</v>
      </c>
      <c r="D290" s="122">
        <v>13.07</v>
      </c>
      <c r="E290" s="9"/>
      <c r="F290" s="69"/>
      <c r="G290" s="15"/>
      <c r="H290" s="15"/>
      <c r="I290" s="15"/>
      <c r="J290" s="15"/>
    </row>
    <row r="291" spans="1:10" ht="15.75" customHeight="1">
      <c r="A291" s="51">
        <f t="shared" si="5"/>
        <v>29</v>
      </c>
      <c r="B291" s="94" t="s">
        <v>351</v>
      </c>
      <c r="C291" s="53" t="s">
        <v>449</v>
      </c>
      <c r="D291" s="122">
        <v>20.03</v>
      </c>
      <c r="E291" s="9"/>
      <c r="F291" s="69"/>
      <c r="G291" s="15"/>
      <c r="H291" s="15"/>
      <c r="I291" s="15"/>
      <c r="J291" s="15"/>
    </row>
    <row r="292" spans="1:10" ht="15.75" customHeight="1">
      <c r="A292" s="51">
        <f t="shared" si="5"/>
        <v>30</v>
      </c>
      <c r="B292" s="94" t="s">
        <v>352</v>
      </c>
      <c r="C292" s="53" t="s">
        <v>451</v>
      </c>
      <c r="D292" s="122">
        <v>75.510000000000005</v>
      </c>
      <c r="E292" s="9"/>
      <c r="F292" s="69"/>
      <c r="G292" s="15"/>
      <c r="H292" s="15"/>
      <c r="I292" s="15"/>
      <c r="J292" s="15"/>
    </row>
    <row r="293" spans="1:10" ht="15.75" customHeight="1">
      <c r="A293" s="51">
        <f t="shared" si="5"/>
        <v>31</v>
      </c>
      <c r="B293" s="94" t="s">
        <v>353</v>
      </c>
      <c r="C293" s="53" t="s">
        <v>452</v>
      </c>
      <c r="D293" s="122">
        <v>49.22</v>
      </c>
      <c r="E293" s="9"/>
      <c r="F293" s="69"/>
      <c r="G293" s="15"/>
      <c r="H293" s="15"/>
      <c r="I293" s="15"/>
      <c r="J293" s="15"/>
    </row>
    <row r="294" spans="1:10" ht="15.75" customHeight="1">
      <c r="A294" s="51">
        <f t="shared" si="5"/>
        <v>32</v>
      </c>
      <c r="B294" s="94" t="s">
        <v>356</v>
      </c>
      <c r="C294" s="92" t="s">
        <v>354</v>
      </c>
      <c r="D294" s="122">
        <v>60.26</v>
      </c>
      <c r="E294" s="9"/>
      <c r="F294" s="69"/>
      <c r="G294" s="15"/>
      <c r="H294" s="15"/>
      <c r="I294" s="15"/>
      <c r="J294" s="15"/>
    </row>
    <row r="295" spans="1:10" ht="15.75" customHeight="1">
      <c r="A295" s="51">
        <f t="shared" si="5"/>
        <v>33</v>
      </c>
      <c r="B295" s="94" t="s">
        <v>355</v>
      </c>
      <c r="C295" s="92" t="s">
        <v>357</v>
      </c>
      <c r="D295" s="122">
        <v>61.47</v>
      </c>
      <c r="E295" s="9"/>
      <c r="F295" s="69"/>
      <c r="G295" s="15"/>
      <c r="H295" s="15"/>
      <c r="I295" s="15"/>
      <c r="J295" s="15"/>
    </row>
    <row r="296" spans="1:10" ht="15.75" customHeight="1">
      <c r="A296" s="51">
        <f t="shared" si="5"/>
        <v>34</v>
      </c>
      <c r="B296" s="94" t="s">
        <v>358</v>
      </c>
      <c r="C296" s="92" t="s">
        <v>359</v>
      </c>
      <c r="D296" s="122">
        <v>39.33</v>
      </c>
      <c r="E296" s="9"/>
      <c r="F296" s="69"/>
      <c r="G296" s="15"/>
      <c r="H296" s="15"/>
      <c r="I296" s="15"/>
      <c r="J296" s="15"/>
    </row>
    <row r="297" spans="1:10" ht="15.75" customHeight="1">
      <c r="A297" s="51">
        <f t="shared" si="5"/>
        <v>35</v>
      </c>
      <c r="B297" s="94" t="s">
        <v>360</v>
      </c>
      <c r="C297" s="92" t="s">
        <v>361</v>
      </c>
      <c r="D297" s="122">
        <v>69.5</v>
      </c>
      <c r="E297" s="9"/>
      <c r="F297" s="69"/>
      <c r="G297" s="15"/>
      <c r="H297" s="15"/>
      <c r="I297" s="15"/>
      <c r="J297" s="15"/>
    </row>
    <row r="298" spans="1:10" ht="15.75" customHeight="1">
      <c r="A298" s="51">
        <f t="shared" si="5"/>
        <v>36</v>
      </c>
      <c r="B298" s="94" t="s">
        <v>362</v>
      </c>
      <c r="C298" s="92" t="s">
        <v>453</v>
      </c>
      <c r="D298" s="122">
        <v>118.67</v>
      </c>
      <c r="E298" s="9"/>
      <c r="F298" s="69"/>
      <c r="G298" s="15"/>
      <c r="H298" s="15"/>
      <c r="I298" s="15"/>
      <c r="J298" s="15"/>
    </row>
    <row r="299" spans="1:10" ht="15.75" customHeight="1">
      <c r="A299" s="51">
        <f t="shared" si="5"/>
        <v>37</v>
      </c>
      <c r="B299" s="94" t="s">
        <v>363</v>
      </c>
      <c r="C299" s="92" t="s">
        <v>364</v>
      </c>
      <c r="D299" s="122">
        <v>116.13</v>
      </c>
      <c r="E299" s="9"/>
      <c r="F299" s="69"/>
      <c r="G299" s="15"/>
      <c r="H299" s="15"/>
      <c r="I299" s="15"/>
      <c r="J299" s="15"/>
    </row>
    <row r="300" spans="1:10" ht="15.75" customHeight="1">
      <c r="A300" s="51">
        <f t="shared" si="5"/>
        <v>38</v>
      </c>
      <c r="B300" s="94" t="s">
        <v>365</v>
      </c>
      <c r="C300" s="92" t="s">
        <v>366</v>
      </c>
      <c r="D300" s="122">
        <v>76.14</v>
      </c>
      <c r="E300" s="9"/>
      <c r="F300" s="69"/>
      <c r="G300" s="15"/>
      <c r="H300" s="15"/>
      <c r="I300" s="15"/>
      <c r="J300" s="15"/>
    </row>
    <row r="301" spans="1:10" ht="15.75" customHeight="1">
      <c r="A301" s="51">
        <f t="shared" si="5"/>
        <v>39</v>
      </c>
      <c r="B301" s="94" t="s">
        <v>367</v>
      </c>
      <c r="C301" s="92" t="s">
        <v>371</v>
      </c>
      <c r="D301" s="122">
        <v>16.59</v>
      </c>
      <c r="E301" s="9"/>
      <c r="F301" s="69"/>
      <c r="G301" s="15"/>
      <c r="H301" s="15"/>
      <c r="I301" s="15"/>
      <c r="J301" s="15"/>
    </row>
    <row r="302" spans="1:10" ht="15.75" customHeight="1">
      <c r="A302" s="51">
        <f t="shared" si="5"/>
        <v>40</v>
      </c>
      <c r="B302" s="94" t="s">
        <v>368</v>
      </c>
      <c r="C302" s="92" t="s">
        <v>372</v>
      </c>
      <c r="D302" s="122">
        <v>37.67</v>
      </c>
      <c r="E302" s="9"/>
      <c r="F302" s="69"/>
      <c r="G302" s="15"/>
      <c r="H302" s="15"/>
      <c r="I302" s="15"/>
      <c r="J302" s="15"/>
    </row>
    <row r="303" spans="1:10" ht="15.75" customHeight="1">
      <c r="A303" s="51">
        <f t="shared" si="5"/>
        <v>41</v>
      </c>
      <c r="B303" s="94" t="s">
        <v>369</v>
      </c>
      <c r="C303" s="92" t="s">
        <v>373</v>
      </c>
      <c r="D303" s="122">
        <v>47.69</v>
      </c>
      <c r="E303" s="9"/>
      <c r="F303" s="69"/>
      <c r="G303" s="15"/>
      <c r="H303" s="15"/>
      <c r="I303" s="15"/>
      <c r="J303" s="15"/>
    </row>
    <row r="304" spans="1:10" ht="15.75" customHeight="1">
      <c r="A304" s="51">
        <f t="shared" si="5"/>
        <v>42</v>
      </c>
      <c r="B304" s="94" t="s">
        <v>370</v>
      </c>
      <c r="C304" s="92" t="s">
        <v>374</v>
      </c>
      <c r="D304" s="122">
        <v>88.08</v>
      </c>
      <c r="E304" s="9"/>
      <c r="F304" s="69"/>
      <c r="G304" s="15"/>
      <c r="H304" s="15"/>
      <c r="I304" s="15"/>
      <c r="J304" s="15"/>
    </row>
    <row r="305" spans="1:10" ht="15.75" customHeight="1">
      <c r="A305" s="51">
        <f t="shared" si="5"/>
        <v>43</v>
      </c>
      <c r="B305" s="94" t="s">
        <v>375</v>
      </c>
      <c r="C305" s="92" t="s">
        <v>376</v>
      </c>
      <c r="D305" s="122">
        <v>33.229999999999997</v>
      </c>
      <c r="E305" s="9"/>
      <c r="F305" s="69"/>
      <c r="G305" s="15"/>
      <c r="H305" s="15"/>
      <c r="I305" s="15"/>
      <c r="J305" s="15"/>
    </row>
    <row r="306" spans="1:10" ht="15.75" customHeight="1">
      <c r="A306" s="51">
        <f t="shared" si="5"/>
        <v>44</v>
      </c>
      <c r="B306" s="94" t="s">
        <v>378</v>
      </c>
      <c r="C306" s="92" t="s">
        <v>377</v>
      </c>
      <c r="D306" s="122">
        <v>45.25</v>
      </c>
      <c r="E306" s="9"/>
      <c r="F306" s="69"/>
      <c r="G306" s="15"/>
      <c r="H306" s="15"/>
      <c r="I306" s="15"/>
      <c r="J306" s="15"/>
    </row>
    <row r="307" spans="1:10" ht="15.75" customHeight="1">
      <c r="A307" s="51">
        <f t="shared" si="5"/>
        <v>45</v>
      </c>
      <c r="B307" s="94" t="s">
        <v>383</v>
      </c>
      <c r="C307" s="92" t="s">
        <v>379</v>
      </c>
      <c r="D307" s="122">
        <v>145.59</v>
      </c>
      <c r="E307" s="9"/>
      <c r="F307" s="69"/>
      <c r="G307" s="15"/>
      <c r="H307" s="15"/>
      <c r="I307" s="15"/>
      <c r="J307" s="15"/>
    </row>
    <row r="308" spans="1:10" ht="15.75" customHeight="1">
      <c r="A308" s="51">
        <f t="shared" si="5"/>
        <v>46</v>
      </c>
      <c r="B308" s="94" t="s">
        <v>384</v>
      </c>
      <c r="C308" s="92" t="s">
        <v>380</v>
      </c>
      <c r="D308" s="122">
        <v>278.51</v>
      </c>
      <c r="E308" s="9"/>
      <c r="F308" s="69"/>
      <c r="G308" s="15"/>
      <c r="H308" s="15"/>
      <c r="I308" s="15"/>
      <c r="J308" s="15"/>
    </row>
    <row r="309" spans="1:10" ht="15.75" customHeight="1">
      <c r="A309" s="51">
        <f t="shared" si="5"/>
        <v>47</v>
      </c>
      <c r="B309" s="94" t="s">
        <v>385</v>
      </c>
      <c r="C309" s="92" t="s">
        <v>381</v>
      </c>
      <c r="D309" s="122">
        <v>198.9</v>
      </c>
      <c r="E309" s="9"/>
      <c r="F309" s="69"/>
      <c r="G309" s="15"/>
      <c r="H309" s="15"/>
      <c r="I309" s="15"/>
      <c r="J309" s="15"/>
    </row>
    <row r="310" spans="1:10" ht="15.75" customHeight="1">
      <c r="A310" s="51">
        <f t="shared" si="5"/>
        <v>48</v>
      </c>
      <c r="B310" s="94" t="s">
        <v>386</v>
      </c>
      <c r="C310" s="92" t="s">
        <v>382</v>
      </c>
      <c r="D310" s="122">
        <v>331.47</v>
      </c>
      <c r="E310" s="9"/>
      <c r="F310" s="69"/>
      <c r="G310" s="15"/>
      <c r="H310" s="15"/>
      <c r="I310" s="15"/>
      <c r="J310" s="15"/>
    </row>
    <row r="311" spans="1:10" ht="15.75" customHeight="1">
      <c r="A311" s="51">
        <f t="shared" si="5"/>
        <v>49</v>
      </c>
      <c r="B311" s="94" t="s">
        <v>387</v>
      </c>
      <c r="C311" s="92" t="s">
        <v>388</v>
      </c>
      <c r="D311" s="122">
        <v>95.13</v>
      </c>
      <c r="E311" s="9"/>
      <c r="F311" s="69"/>
      <c r="G311" s="15"/>
      <c r="H311" s="15"/>
      <c r="I311" s="15"/>
      <c r="J311" s="15"/>
    </row>
    <row r="312" spans="1:10" ht="15.75" customHeight="1">
      <c r="A312" s="51">
        <f t="shared" si="5"/>
        <v>50</v>
      </c>
      <c r="B312" s="94" t="s">
        <v>389</v>
      </c>
      <c r="C312" s="92" t="s">
        <v>391</v>
      </c>
      <c r="D312" s="122">
        <v>182.24</v>
      </c>
      <c r="E312" s="9"/>
      <c r="F312" s="69"/>
      <c r="G312" s="15"/>
      <c r="H312" s="15"/>
      <c r="I312" s="15"/>
      <c r="J312" s="15"/>
    </row>
    <row r="313" spans="1:10" ht="15.75" customHeight="1">
      <c r="A313" s="51">
        <f t="shared" si="5"/>
        <v>51</v>
      </c>
      <c r="B313" s="94" t="s">
        <v>390</v>
      </c>
      <c r="C313" s="92" t="s">
        <v>392</v>
      </c>
      <c r="D313" s="122">
        <v>376.5</v>
      </c>
      <c r="E313" s="9"/>
      <c r="F313" s="69"/>
      <c r="G313" s="15"/>
      <c r="H313" s="15"/>
      <c r="I313" s="15"/>
      <c r="J313" s="15"/>
    </row>
    <row r="314" spans="1:10" ht="15.75" customHeight="1">
      <c r="A314" s="51">
        <f t="shared" si="5"/>
        <v>52</v>
      </c>
      <c r="B314" s="94" t="s">
        <v>454</v>
      </c>
      <c r="C314" s="92" t="s">
        <v>393</v>
      </c>
      <c r="D314" s="122">
        <v>908.49</v>
      </c>
      <c r="E314" s="9"/>
      <c r="F314" s="69"/>
      <c r="G314" s="15"/>
      <c r="H314" s="15"/>
      <c r="I314" s="15"/>
      <c r="J314" s="15"/>
    </row>
    <row r="315" spans="1:10" ht="15.75" customHeight="1">
      <c r="A315" s="51">
        <f t="shared" si="5"/>
        <v>53</v>
      </c>
      <c r="B315" s="94" t="s">
        <v>395</v>
      </c>
      <c r="C315" s="92" t="s">
        <v>396</v>
      </c>
      <c r="D315" s="122">
        <v>330.47</v>
      </c>
      <c r="E315" s="9"/>
      <c r="F315" s="69"/>
      <c r="G315" s="15"/>
      <c r="H315" s="15"/>
      <c r="I315" s="15"/>
      <c r="J315" s="15"/>
    </row>
    <row r="316" spans="1:10" ht="15.75" customHeight="1">
      <c r="A316" s="51">
        <f t="shared" si="5"/>
        <v>54</v>
      </c>
      <c r="B316" s="94" t="s">
        <v>394</v>
      </c>
      <c r="C316" s="92" t="s">
        <v>397</v>
      </c>
      <c r="D316" s="122">
        <v>543.08000000000004</v>
      </c>
      <c r="E316" s="9"/>
      <c r="F316" s="69"/>
      <c r="G316" s="15"/>
      <c r="H316" s="15"/>
      <c r="I316" s="15"/>
      <c r="J316" s="15"/>
    </row>
    <row r="317" spans="1:10" ht="15.75" customHeight="1">
      <c r="A317" s="51">
        <f t="shared" si="5"/>
        <v>55</v>
      </c>
      <c r="B317" s="94" t="s">
        <v>398</v>
      </c>
      <c r="C317" s="92" t="s">
        <v>400</v>
      </c>
      <c r="D317" s="122">
        <v>166.11</v>
      </c>
      <c r="E317" s="9"/>
      <c r="F317" s="69"/>
      <c r="G317" s="15"/>
      <c r="H317" s="15"/>
      <c r="I317" s="15"/>
      <c r="J317" s="15"/>
    </row>
    <row r="318" spans="1:10" ht="15.75" customHeight="1">
      <c r="A318" s="51">
        <f t="shared" si="5"/>
        <v>56</v>
      </c>
      <c r="B318" s="94" t="s">
        <v>399</v>
      </c>
      <c r="C318" s="92" t="s">
        <v>401</v>
      </c>
      <c r="D318" s="122">
        <v>228.65</v>
      </c>
      <c r="E318" s="9"/>
      <c r="F318" s="69"/>
      <c r="G318" s="15"/>
      <c r="H318" s="15"/>
      <c r="I318" s="15"/>
      <c r="J318" s="15"/>
    </row>
    <row r="319" spans="1:10" ht="15.75" customHeight="1">
      <c r="A319" s="51">
        <f t="shared" si="5"/>
        <v>57</v>
      </c>
      <c r="B319" s="94" t="s">
        <v>402</v>
      </c>
      <c r="C319" s="92" t="s">
        <v>405</v>
      </c>
      <c r="D319" s="122">
        <v>44.19</v>
      </c>
      <c r="E319" s="9">
        <v>0.13389999999999999</v>
      </c>
      <c r="F319" s="69"/>
      <c r="G319" s="15"/>
      <c r="H319" s="15"/>
      <c r="I319" s="15"/>
      <c r="J319" s="15"/>
    </row>
    <row r="320" spans="1:10" ht="15.75" customHeight="1">
      <c r="A320" s="51">
        <f t="shared" si="5"/>
        <v>58</v>
      </c>
      <c r="B320" s="94" t="s">
        <v>404</v>
      </c>
      <c r="C320" s="92" t="s">
        <v>406</v>
      </c>
      <c r="D320" s="122">
        <v>64.91</v>
      </c>
      <c r="E320" s="9">
        <v>0.13389999999999999</v>
      </c>
      <c r="F320" s="69"/>
      <c r="G320" s="15"/>
      <c r="H320" s="15"/>
      <c r="I320" s="15"/>
      <c r="J320" s="15"/>
    </row>
    <row r="321" spans="1:10" ht="15.75" customHeight="1">
      <c r="A321" s="51">
        <f t="shared" si="5"/>
        <v>59</v>
      </c>
      <c r="B321" s="94" t="s">
        <v>403</v>
      </c>
      <c r="C321" s="92" t="s">
        <v>407</v>
      </c>
      <c r="D321" s="122">
        <v>217.19</v>
      </c>
      <c r="E321" s="9">
        <v>0.6452</v>
      </c>
      <c r="F321" s="15"/>
      <c r="G321" s="15"/>
      <c r="H321" s="15"/>
      <c r="I321" s="15"/>
      <c r="J321" s="15"/>
    </row>
    <row r="322" spans="1:10" ht="15.75" customHeight="1">
      <c r="A322" s="51">
        <f t="shared" si="5"/>
        <v>60</v>
      </c>
      <c r="B322" s="94" t="s">
        <v>408</v>
      </c>
      <c r="C322" s="92" t="s">
        <v>410</v>
      </c>
      <c r="D322" s="122">
        <v>359.91</v>
      </c>
      <c r="E322" s="9">
        <v>0.6452</v>
      </c>
      <c r="F322" s="15"/>
      <c r="G322" s="15"/>
      <c r="H322" s="15"/>
      <c r="I322" s="15"/>
      <c r="J322" s="15"/>
    </row>
    <row r="323" spans="1:10" ht="15.75" customHeight="1">
      <c r="A323" s="51">
        <f t="shared" si="5"/>
        <v>61</v>
      </c>
      <c r="B323" s="94" t="s">
        <v>409</v>
      </c>
      <c r="C323" s="92" t="s">
        <v>411</v>
      </c>
      <c r="D323" s="122">
        <v>426.02</v>
      </c>
      <c r="E323" s="9"/>
      <c r="F323" s="15"/>
      <c r="G323" s="15"/>
      <c r="H323" s="15"/>
      <c r="I323" s="15"/>
      <c r="J323" s="15"/>
    </row>
    <row r="324" spans="1:10" ht="32.25" customHeight="1">
      <c r="A324" s="175" t="s">
        <v>67</v>
      </c>
      <c r="B324" s="182"/>
      <c r="C324" s="176"/>
      <c r="D324" s="77"/>
      <c r="E324" s="9"/>
      <c r="F324" s="15"/>
      <c r="G324" s="15"/>
      <c r="H324" s="15"/>
      <c r="I324" s="15"/>
      <c r="J324" s="15"/>
    </row>
    <row r="325" spans="1:10" ht="15.75" customHeight="1">
      <c r="A325" s="46">
        <v>1</v>
      </c>
      <c r="B325" s="47" t="s">
        <v>68</v>
      </c>
      <c r="C325" s="48"/>
      <c r="D325" s="49">
        <v>1.95</v>
      </c>
      <c r="E325" s="9">
        <v>0.33960000000000001</v>
      </c>
      <c r="F325" s="15"/>
      <c r="G325" s="15"/>
      <c r="H325" s="15"/>
      <c r="I325" s="15"/>
      <c r="J325" s="15"/>
    </row>
    <row r="326" spans="1:10" ht="15.75" customHeight="1">
      <c r="A326" s="46">
        <f t="shared" ref="A326:A334" si="6">A325+1</f>
        <v>2</v>
      </c>
      <c r="B326" s="47" t="s">
        <v>69</v>
      </c>
      <c r="C326" s="48"/>
      <c r="D326" s="49">
        <v>1.95</v>
      </c>
      <c r="E326" s="9">
        <v>0.50939999999999996</v>
      </c>
      <c r="F326" s="15"/>
      <c r="G326" s="15"/>
      <c r="H326" s="15"/>
      <c r="I326" s="15"/>
      <c r="J326" s="15"/>
    </row>
    <row r="327" spans="1:10" ht="15.75" customHeight="1">
      <c r="A327" s="46">
        <f t="shared" si="6"/>
        <v>3</v>
      </c>
      <c r="B327" s="50" t="s">
        <v>70</v>
      </c>
      <c r="C327" s="48"/>
      <c r="D327" s="49">
        <v>7.15</v>
      </c>
      <c r="E327" s="9">
        <v>0.22639999999999999</v>
      </c>
      <c r="F327" s="15"/>
      <c r="G327" s="15"/>
      <c r="H327" s="15"/>
      <c r="I327" s="15"/>
      <c r="J327" s="15"/>
    </row>
    <row r="328" spans="1:10" ht="15.75" customHeight="1">
      <c r="A328" s="46">
        <f t="shared" si="6"/>
        <v>4</v>
      </c>
      <c r="B328" s="50" t="s">
        <v>71</v>
      </c>
      <c r="C328" s="48"/>
      <c r="D328" s="49">
        <v>7.15</v>
      </c>
      <c r="E328" s="9">
        <v>0.42449999999999999</v>
      </c>
      <c r="F328" s="15"/>
      <c r="G328" s="15"/>
      <c r="H328" s="15"/>
      <c r="I328" s="15"/>
      <c r="J328" s="15"/>
    </row>
    <row r="329" spans="1:10" ht="32.25" customHeight="1">
      <c r="A329" s="175" t="s">
        <v>72</v>
      </c>
      <c r="B329" s="176"/>
      <c r="C329" s="176"/>
      <c r="D329" s="77"/>
      <c r="E329" s="9"/>
      <c r="F329" s="15"/>
      <c r="G329" s="15"/>
      <c r="H329" s="15"/>
      <c r="I329" s="15"/>
      <c r="J329" s="15"/>
    </row>
    <row r="330" spans="1:10" ht="15.75" customHeight="1">
      <c r="A330" s="147" t="s">
        <v>73</v>
      </c>
      <c r="B330" s="148"/>
      <c r="C330" s="148"/>
      <c r="D330" s="149"/>
      <c r="E330" s="9">
        <v>0.56220000000000003</v>
      </c>
      <c r="F330" s="15"/>
      <c r="G330" s="15"/>
      <c r="H330" s="15"/>
      <c r="I330" s="15"/>
      <c r="J330" s="15"/>
    </row>
    <row r="331" spans="1:10" ht="15.75" customHeight="1">
      <c r="A331" s="107">
        <v>1</v>
      </c>
      <c r="B331" s="108" t="s">
        <v>74</v>
      </c>
      <c r="C331" s="109"/>
      <c r="D331" s="110">
        <v>3.38</v>
      </c>
      <c r="E331" s="9"/>
      <c r="F331" s="15"/>
      <c r="G331" s="15"/>
      <c r="H331" s="15"/>
      <c r="I331" s="15"/>
      <c r="J331" s="15"/>
    </row>
    <row r="332" spans="1:10" ht="15.75" customHeight="1">
      <c r="A332" s="107">
        <f t="shared" si="6"/>
        <v>2</v>
      </c>
      <c r="B332" s="108" t="s">
        <v>75</v>
      </c>
      <c r="C332" s="109"/>
      <c r="D332" s="110">
        <v>5.2</v>
      </c>
      <c r="E332" s="9"/>
      <c r="F332" s="15"/>
      <c r="G332" s="15"/>
      <c r="H332" s="15"/>
      <c r="I332" s="15"/>
      <c r="J332" s="15"/>
    </row>
    <row r="333" spans="1:10" ht="15.75" customHeight="1">
      <c r="A333" s="107">
        <f t="shared" si="6"/>
        <v>3</v>
      </c>
      <c r="B333" s="111" t="s">
        <v>76</v>
      </c>
      <c r="C333" s="109"/>
      <c r="D333" s="110">
        <v>2.61</v>
      </c>
      <c r="E333" s="9"/>
      <c r="F333" s="15"/>
      <c r="G333" s="15"/>
      <c r="H333" s="15"/>
      <c r="I333" s="24">
        <f t="shared" ref="I333:I355" si="7">D338*1.13</f>
        <v>57.2119</v>
      </c>
      <c r="J333" s="15"/>
    </row>
    <row r="334" spans="1:10" ht="15.75" customHeight="1">
      <c r="A334" s="107">
        <f t="shared" si="6"/>
        <v>4</v>
      </c>
      <c r="B334" s="111" t="s">
        <v>91</v>
      </c>
      <c r="C334" s="109"/>
      <c r="D334" s="110">
        <v>6</v>
      </c>
      <c r="E334" s="9"/>
      <c r="F334" s="15"/>
      <c r="G334" s="15"/>
      <c r="H334" s="15"/>
      <c r="I334" s="24">
        <f t="shared" si="7"/>
        <v>98.242199999999983</v>
      </c>
      <c r="J334" s="15"/>
    </row>
    <row r="335" spans="1:10" ht="15.75" customHeight="1">
      <c r="A335" s="107">
        <f>A334+1</f>
        <v>5</v>
      </c>
      <c r="B335" s="108" t="s">
        <v>77</v>
      </c>
      <c r="C335" s="109"/>
      <c r="D335" s="110">
        <v>3.9</v>
      </c>
      <c r="E335" s="9"/>
      <c r="F335" s="15"/>
      <c r="G335" s="15"/>
      <c r="H335" s="15"/>
      <c r="I335" s="24">
        <f t="shared" si="7"/>
        <v>72.975399999999993</v>
      </c>
      <c r="J335" s="15"/>
    </row>
    <row r="336" spans="1:10" ht="15.75" customHeight="1">
      <c r="A336" s="107">
        <f>A335+1</f>
        <v>6</v>
      </c>
      <c r="B336" s="108" t="s">
        <v>78</v>
      </c>
      <c r="C336" s="109"/>
      <c r="D336" s="110">
        <v>5.2</v>
      </c>
      <c r="E336" s="9"/>
      <c r="F336" s="15"/>
      <c r="G336" s="15"/>
      <c r="H336" s="15"/>
      <c r="I336" s="24">
        <f t="shared" si="7"/>
        <v>31.526999999999994</v>
      </c>
      <c r="J336" s="15"/>
    </row>
    <row r="337" spans="1:10" ht="15.75" customHeight="1">
      <c r="A337" s="179" t="s">
        <v>155</v>
      </c>
      <c r="B337" s="180"/>
      <c r="C337" s="180"/>
      <c r="D337" s="181"/>
      <c r="E337" s="9"/>
      <c r="F337" s="15"/>
      <c r="G337" s="15"/>
      <c r="H337" s="15"/>
      <c r="I337" s="24">
        <f t="shared" si="7"/>
        <v>31.526999999999994</v>
      </c>
      <c r="J337" s="15"/>
    </row>
    <row r="338" spans="1:10" ht="15.75" customHeight="1">
      <c r="A338" s="123">
        <v>1</v>
      </c>
      <c r="B338" s="124" t="s">
        <v>132</v>
      </c>
      <c r="C338" s="125">
        <v>50386</v>
      </c>
      <c r="D338" s="126">
        <v>50.63</v>
      </c>
      <c r="E338" s="9"/>
      <c r="F338" s="15"/>
      <c r="G338" s="15"/>
      <c r="H338" s="15"/>
      <c r="I338" s="24">
        <f t="shared" si="7"/>
        <v>28.814999999999998</v>
      </c>
      <c r="J338" s="15"/>
    </row>
    <row r="339" spans="1:10" ht="15.75" customHeight="1">
      <c r="A339" s="123">
        <v>2</v>
      </c>
      <c r="B339" s="124" t="s">
        <v>133</v>
      </c>
      <c r="C339" s="125">
        <v>50387</v>
      </c>
      <c r="D339" s="126">
        <v>86.94</v>
      </c>
      <c r="E339" s="9"/>
      <c r="F339" s="15"/>
      <c r="G339" s="15"/>
      <c r="H339" s="15"/>
      <c r="I339" s="24">
        <f t="shared" si="7"/>
        <v>28.814999999999998</v>
      </c>
      <c r="J339" s="15"/>
    </row>
    <row r="340" spans="1:10" ht="15.75" customHeight="1">
      <c r="A340" s="123">
        <v>3</v>
      </c>
      <c r="B340" s="124" t="s">
        <v>134</v>
      </c>
      <c r="C340" s="125">
        <v>50434</v>
      </c>
      <c r="D340" s="126">
        <v>64.58</v>
      </c>
      <c r="E340" s="9"/>
      <c r="F340" s="15"/>
      <c r="G340" s="15"/>
      <c r="H340" s="15"/>
      <c r="I340" s="24">
        <f t="shared" si="7"/>
        <v>29.752899999999997</v>
      </c>
      <c r="J340" s="15"/>
    </row>
    <row r="341" spans="1:10" ht="15.75" customHeight="1">
      <c r="A341" s="123">
        <v>4</v>
      </c>
      <c r="B341" s="124" t="s">
        <v>135</v>
      </c>
      <c r="C341" s="125">
        <v>50279</v>
      </c>
      <c r="D341" s="126">
        <v>27.9</v>
      </c>
      <c r="E341" s="9"/>
      <c r="F341" s="15"/>
      <c r="G341" s="15"/>
      <c r="H341" s="15"/>
      <c r="I341" s="24">
        <f t="shared" si="7"/>
        <v>33.9</v>
      </c>
      <c r="J341" s="15"/>
    </row>
    <row r="342" spans="1:10" ht="15.75" customHeight="1">
      <c r="A342" s="123">
        <v>5</v>
      </c>
      <c r="B342" s="124" t="s">
        <v>136</v>
      </c>
      <c r="C342" s="125">
        <v>50278</v>
      </c>
      <c r="D342" s="126">
        <v>27.9</v>
      </c>
      <c r="E342" s="9"/>
      <c r="F342" s="15"/>
      <c r="G342" s="15"/>
      <c r="H342" s="15"/>
      <c r="I342" s="24">
        <f t="shared" si="7"/>
        <v>29.752899999999997</v>
      </c>
      <c r="J342" s="15"/>
    </row>
    <row r="343" spans="1:10" ht="15.75" customHeight="1">
      <c r="A343" s="123">
        <v>6</v>
      </c>
      <c r="B343" s="124" t="s">
        <v>137</v>
      </c>
      <c r="C343" s="125">
        <v>50301</v>
      </c>
      <c r="D343" s="126">
        <v>25.5</v>
      </c>
      <c r="E343" s="9"/>
      <c r="F343" s="15"/>
      <c r="G343" s="15"/>
      <c r="H343" s="15"/>
      <c r="I343" s="24">
        <f t="shared" si="7"/>
        <v>29.323499999999996</v>
      </c>
      <c r="J343" s="15"/>
    </row>
    <row r="344" spans="1:10" ht="15.75" customHeight="1">
      <c r="A344" s="123">
        <v>7</v>
      </c>
      <c r="B344" s="124" t="s">
        <v>138</v>
      </c>
      <c r="C344" s="125">
        <v>50302</v>
      </c>
      <c r="D344" s="126">
        <v>25.5</v>
      </c>
      <c r="E344" s="9"/>
      <c r="F344" s="15"/>
      <c r="G344" s="15"/>
      <c r="H344" s="15"/>
      <c r="I344" s="24">
        <f t="shared" si="7"/>
        <v>25.515399999999996</v>
      </c>
      <c r="J344" s="15"/>
    </row>
    <row r="345" spans="1:10" ht="15.75" customHeight="1">
      <c r="A345" s="123">
        <v>8</v>
      </c>
      <c r="B345" s="124" t="s">
        <v>139</v>
      </c>
      <c r="C345" s="125">
        <v>50303</v>
      </c>
      <c r="D345" s="126">
        <v>26.33</v>
      </c>
      <c r="E345" s="9"/>
      <c r="F345" s="15"/>
      <c r="G345" s="15"/>
      <c r="H345" s="15"/>
      <c r="I345" s="24">
        <f t="shared" si="7"/>
        <v>29.662499999999998</v>
      </c>
      <c r="J345" s="15"/>
    </row>
    <row r="346" spans="1:10" ht="15.75" customHeight="1">
      <c r="A346" s="123">
        <v>9</v>
      </c>
      <c r="B346" s="124" t="s">
        <v>140</v>
      </c>
      <c r="C346" s="125">
        <v>50306</v>
      </c>
      <c r="D346" s="126">
        <v>30</v>
      </c>
      <c r="E346" s="9"/>
      <c r="F346" s="15"/>
      <c r="G346" s="15"/>
      <c r="H346" s="15"/>
      <c r="I346" s="24">
        <f t="shared" si="7"/>
        <v>31.346199999999996</v>
      </c>
      <c r="J346" s="15"/>
    </row>
    <row r="347" spans="1:10" ht="15.75" customHeight="1">
      <c r="A347" s="123">
        <v>10</v>
      </c>
      <c r="B347" s="124" t="s">
        <v>141</v>
      </c>
      <c r="C347" s="125">
        <v>50305</v>
      </c>
      <c r="D347" s="126">
        <v>26.33</v>
      </c>
      <c r="E347" s="9"/>
      <c r="F347" s="15"/>
      <c r="G347" s="15"/>
      <c r="H347" s="15"/>
      <c r="I347" s="24">
        <f t="shared" si="7"/>
        <v>30.509999999999998</v>
      </c>
      <c r="J347" s="15"/>
    </row>
    <row r="348" spans="1:10" ht="15.75" customHeight="1">
      <c r="A348" s="123">
        <v>11</v>
      </c>
      <c r="B348" s="124" t="s">
        <v>142</v>
      </c>
      <c r="C348" s="125">
        <v>50573</v>
      </c>
      <c r="D348" s="126">
        <v>25.95</v>
      </c>
      <c r="E348" s="9"/>
      <c r="F348" s="15"/>
      <c r="G348" s="15"/>
      <c r="H348" s="15"/>
      <c r="I348" s="24">
        <f t="shared" si="7"/>
        <v>32.204999999999998</v>
      </c>
      <c r="J348" s="15"/>
    </row>
    <row r="349" spans="1:10" ht="15.75" customHeight="1">
      <c r="A349" s="123">
        <v>12</v>
      </c>
      <c r="B349" s="124" t="s">
        <v>143</v>
      </c>
      <c r="C349" s="125">
        <v>50331</v>
      </c>
      <c r="D349" s="126">
        <v>22.58</v>
      </c>
      <c r="E349" s="9"/>
      <c r="F349" s="15"/>
      <c r="G349" s="15"/>
      <c r="H349" s="15"/>
      <c r="I349" s="24">
        <f t="shared" si="7"/>
        <v>32.204999999999998</v>
      </c>
      <c r="J349" s="15"/>
    </row>
    <row r="350" spans="1:10" ht="15.75" customHeight="1">
      <c r="A350" s="123">
        <v>13</v>
      </c>
      <c r="B350" s="124" t="s">
        <v>144</v>
      </c>
      <c r="C350" s="125">
        <v>50802</v>
      </c>
      <c r="D350" s="126">
        <v>26.25</v>
      </c>
      <c r="E350" s="9"/>
      <c r="F350" s="15"/>
      <c r="G350" s="15"/>
      <c r="H350" s="15"/>
      <c r="I350" s="24">
        <f t="shared" si="7"/>
        <v>28.814999999999998</v>
      </c>
      <c r="J350" s="15"/>
    </row>
    <row r="351" spans="1:10" ht="15.75" customHeight="1">
      <c r="A351" s="123">
        <v>14</v>
      </c>
      <c r="B351" s="124" t="s">
        <v>145</v>
      </c>
      <c r="C351" s="125">
        <v>50807</v>
      </c>
      <c r="D351" s="126">
        <v>27.74</v>
      </c>
      <c r="E351" s="9"/>
      <c r="F351" s="15"/>
      <c r="G351" s="15"/>
      <c r="H351" s="15"/>
      <c r="I351" s="24">
        <f t="shared" si="7"/>
        <v>43.312899999999992</v>
      </c>
      <c r="J351" s="15"/>
    </row>
    <row r="352" spans="1:10" ht="15.75" customHeight="1">
      <c r="A352" s="123">
        <v>15</v>
      </c>
      <c r="B352" s="124" t="s">
        <v>146</v>
      </c>
      <c r="C352" s="125">
        <v>50809</v>
      </c>
      <c r="D352" s="126">
        <v>27</v>
      </c>
      <c r="E352" s="9"/>
      <c r="F352" s="15"/>
      <c r="G352" s="15"/>
      <c r="H352" s="15"/>
      <c r="I352" s="24">
        <f t="shared" si="7"/>
        <v>47.968499999999999</v>
      </c>
      <c r="J352" s="15"/>
    </row>
    <row r="353" spans="1:10" ht="15.75" customHeight="1">
      <c r="A353" s="123">
        <v>16</v>
      </c>
      <c r="B353" s="124" t="s">
        <v>147</v>
      </c>
      <c r="C353" s="125">
        <v>50811</v>
      </c>
      <c r="D353" s="126">
        <v>28.5</v>
      </c>
      <c r="E353" s="9"/>
      <c r="F353" s="15"/>
      <c r="G353" s="15"/>
      <c r="H353" s="15"/>
      <c r="I353" s="24">
        <f t="shared" si="7"/>
        <v>53.821899999999999</v>
      </c>
      <c r="J353" s="15"/>
    </row>
    <row r="354" spans="1:10" ht="15.75" customHeight="1">
      <c r="A354" s="123">
        <v>17</v>
      </c>
      <c r="B354" s="124" t="s">
        <v>148</v>
      </c>
      <c r="C354" s="125">
        <v>50812</v>
      </c>
      <c r="D354" s="126">
        <v>28.5</v>
      </c>
      <c r="E354" s="9"/>
      <c r="F354" s="15"/>
      <c r="G354" s="15"/>
      <c r="H354" s="15"/>
      <c r="I354" s="24">
        <f t="shared" si="7"/>
        <v>43.278999999999989</v>
      </c>
      <c r="J354" s="15"/>
    </row>
    <row r="355" spans="1:10" ht="15.75" customHeight="1">
      <c r="A355" s="123">
        <v>18</v>
      </c>
      <c r="B355" s="124" t="s">
        <v>149</v>
      </c>
      <c r="C355" s="125"/>
      <c r="D355" s="126">
        <v>25.5</v>
      </c>
      <c r="E355" s="9"/>
      <c r="F355" s="15"/>
      <c r="G355" s="15"/>
      <c r="H355" s="15"/>
      <c r="I355" s="24">
        <f t="shared" si="7"/>
        <v>47.957199999999993</v>
      </c>
      <c r="J355" s="15"/>
    </row>
    <row r="356" spans="1:10" ht="15.75" customHeight="1">
      <c r="A356" s="123">
        <v>19</v>
      </c>
      <c r="B356" s="124" t="s">
        <v>150</v>
      </c>
      <c r="C356" s="125">
        <v>50654</v>
      </c>
      <c r="D356" s="126">
        <v>38.33</v>
      </c>
      <c r="E356" s="9">
        <v>1.1886000000000001</v>
      </c>
      <c r="F356" s="15"/>
      <c r="G356" s="15"/>
      <c r="H356" s="15"/>
      <c r="I356" s="15"/>
      <c r="J356" s="15"/>
    </row>
    <row r="357" spans="1:10" ht="15.75" customHeight="1">
      <c r="A357" s="123">
        <v>20</v>
      </c>
      <c r="B357" s="124" t="s">
        <v>151</v>
      </c>
      <c r="C357" s="125">
        <v>50655</v>
      </c>
      <c r="D357" s="126">
        <v>42.45</v>
      </c>
      <c r="E357" s="9">
        <v>1.1319999999999999</v>
      </c>
      <c r="F357" s="15"/>
      <c r="G357" s="15"/>
      <c r="H357" s="15"/>
      <c r="I357" s="15"/>
      <c r="J357" s="15"/>
    </row>
    <row r="358" spans="1:10" ht="15.75" customHeight="1">
      <c r="A358" s="123">
        <v>21</v>
      </c>
      <c r="B358" s="124" t="s">
        <v>152</v>
      </c>
      <c r="C358" s="125">
        <v>50682</v>
      </c>
      <c r="D358" s="126">
        <v>47.63</v>
      </c>
      <c r="E358" s="9">
        <v>1.2263999999999999</v>
      </c>
      <c r="F358" s="15"/>
      <c r="G358" s="15"/>
      <c r="H358" s="15"/>
      <c r="I358" s="15"/>
      <c r="J358" s="15"/>
    </row>
    <row r="359" spans="1:10" ht="15.75" customHeight="1">
      <c r="A359" s="123">
        <v>22</v>
      </c>
      <c r="B359" s="124" t="s">
        <v>153</v>
      </c>
      <c r="C359" s="125">
        <v>50819</v>
      </c>
      <c r="D359" s="126">
        <v>38.299999999999997</v>
      </c>
      <c r="E359" s="9">
        <v>1.415</v>
      </c>
      <c r="F359" s="15"/>
      <c r="G359" s="15"/>
      <c r="H359" s="15"/>
      <c r="I359" s="15"/>
      <c r="J359" s="15"/>
    </row>
    <row r="360" spans="1:10" ht="15.75" customHeight="1">
      <c r="A360" s="123">
        <v>23</v>
      </c>
      <c r="B360" s="124" t="s">
        <v>154</v>
      </c>
      <c r="C360" s="125">
        <v>50820</v>
      </c>
      <c r="D360" s="126">
        <v>42.44</v>
      </c>
      <c r="E360" s="9">
        <v>3.7641</v>
      </c>
      <c r="F360" s="15"/>
      <c r="G360" s="15"/>
      <c r="H360" s="15"/>
      <c r="I360" s="15"/>
      <c r="J360" s="15"/>
    </row>
    <row r="361" spans="1:10" ht="15.75" customHeight="1">
      <c r="A361" s="150" t="s">
        <v>79</v>
      </c>
      <c r="B361" s="151"/>
      <c r="C361" s="151"/>
      <c r="D361" s="152"/>
      <c r="E361" s="9">
        <v>0.15090000000000001</v>
      </c>
      <c r="F361" s="15"/>
      <c r="G361" s="15"/>
      <c r="H361" s="15"/>
      <c r="I361" s="15"/>
      <c r="J361" s="15"/>
    </row>
    <row r="362" spans="1:10" ht="15.75" customHeight="1">
      <c r="A362" s="107">
        <v>1</v>
      </c>
      <c r="B362" s="111" t="s">
        <v>80</v>
      </c>
      <c r="C362" s="109"/>
      <c r="D362" s="110">
        <v>9.75</v>
      </c>
      <c r="E362" s="9">
        <v>0.52829999999999999</v>
      </c>
      <c r="F362" s="15"/>
      <c r="G362" s="15"/>
      <c r="H362" s="15"/>
      <c r="I362" s="15"/>
      <c r="J362" s="15"/>
    </row>
    <row r="363" spans="1:10" ht="15.75" customHeight="1">
      <c r="A363" s="107">
        <f t="shared" ref="A363:A368" si="8">A362+1</f>
        <v>2</v>
      </c>
      <c r="B363" s="127" t="s">
        <v>81</v>
      </c>
      <c r="C363" s="109"/>
      <c r="D363" s="110">
        <v>7.8</v>
      </c>
      <c r="E363" s="9"/>
      <c r="F363" s="15"/>
      <c r="G363" s="15"/>
      <c r="H363" s="15"/>
      <c r="I363" s="15"/>
      <c r="J363" s="15"/>
    </row>
    <row r="364" spans="1:10" ht="15.75" customHeight="1">
      <c r="A364" s="107">
        <f t="shared" si="8"/>
        <v>3</v>
      </c>
      <c r="B364" s="127" t="s">
        <v>82</v>
      </c>
      <c r="C364" s="109"/>
      <c r="D364" s="110">
        <v>8.4499999999999993</v>
      </c>
      <c r="E364" s="9"/>
      <c r="F364" s="15"/>
      <c r="G364" s="15"/>
      <c r="H364" s="15"/>
      <c r="I364" s="15"/>
      <c r="J364" s="15"/>
    </row>
    <row r="365" spans="1:10" ht="15.75" customHeight="1">
      <c r="A365" s="107">
        <f t="shared" si="8"/>
        <v>4</v>
      </c>
      <c r="B365" s="127" t="s">
        <v>83</v>
      </c>
      <c r="C365" s="109"/>
      <c r="D365" s="110">
        <v>10.08</v>
      </c>
      <c r="E365" s="9"/>
      <c r="F365" s="15"/>
      <c r="G365" s="15"/>
      <c r="H365" s="15"/>
      <c r="I365" s="15"/>
      <c r="J365" s="15"/>
    </row>
    <row r="366" spans="1:10" ht="15.75" customHeight="1">
      <c r="A366" s="107">
        <f t="shared" si="8"/>
        <v>5</v>
      </c>
      <c r="B366" s="127" t="s">
        <v>84</v>
      </c>
      <c r="C366" s="109"/>
      <c r="D366" s="110">
        <v>25.94</v>
      </c>
      <c r="E366" s="9"/>
      <c r="F366" s="15"/>
      <c r="G366" s="15"/>
      <c r="H366" s="15"/>
      <c r="I366" s="15"/>
      <c r="J366" s="15"/>
    </row>
    <row r="367" spans="1:10" ht="15.75" customHeight="1">
      <c r="A367" s="107">
        <f t="shared" si="8"/>
        <v>6</v>
      </c>
      <c r="B367" s="111" t="s">
        <v>85</v>
      </c>
      <c r="C367" s="109"/>
      <c r="D367" s="110">
        <v>1.3</v>
      </c>
      <c r="E367" s="9"/>
      <c r="F367" s="15"/>
      <c r="G367" s="15"/>
      <c r="H367" s="15"/>
      <c r="I367" s="18">
        <v>97.5</v>
      </c>
      <c r="J367" s="15"/>
    </row>
    <row r="368" spans="1:10" ht="15.75" customHeight="1">
      <c r="A368" s="107">
        <f t="shared" si="8"/>
        <v>7</v>
      </c>
      <c r="B368" s="111" t="s">
        <v>86</v>
      </c>
      <c r="C368" s="109"/>
      <c r="D368" s="110">
        <v>4.55</v>
      </c>
      <c r="E368" s="9"/>
      <c r="F368" s="15"/>
      <c r="G368" s="15"/>
      <c r="H368" s="15"/>
      <c r="I368" s="18">
        <v>82.5</v>
      </c>
      <c r="J368" s="15"/>
    </row>
    <row r="369" spans="1:10" ht="15.75" customHeight="1">
      <c r="A369" s="189" t="s">
        <v>87</v>
      </c>
      <c r="B369" s="190"/>
      <c r="C369" s="190"/>
      <c r="D369" s="191"/>
      <c r="E369" s="9"/>
      <c r="F369" s="15"/>
      <c r="G369" s="15"/>
      <c r="H369" s="15"/>
      <c r="I369" s="18">
        <v>22.5</v>
      </c>
      <c r="J369" s="15"/>
    </row>
    <row r="370" spans="1:10" ht="15.75" customHeight="1">
      <c r="A370" s="172" t="s">
        <v>88</v>
      </c>
      <c r="B370" s="173"/>
      <c r="C370" s="173"/>
      <c r="D370" s="174"/>
      <c r="E370" s="21">
        <v>12.08</v>
      </c>
      <c r="F370" s="15"/>
      <c r="G370" s="15"/>
      <c r="H370" s="15"/>
      <c r="I370" s="18">
        <v>120</v>
      </c>
      <c r="J370" s="15"/>
    </row>
    <row r="371" spans="1:10" ht="33" customHeight="1">
      <c r="A371" s="177" t="s">
        <v>109</v>
      </c>
      <c r="B371" s="178"/>
      <c r="C371" s="178"/>
      <c r="D371" s="77"/>
      <c r="E371" s="21">
        <v>403.65</v>
      </c>
      <c r="F371" s="15"/>
      <c r="G371" s="15"/>
      <c r="H371" s="15"/>
      <c r="I371" s="18">
        <v>127.5</v>
      </c>
      <c r="J371" s="15"/>
    </row>
    <row r="372" spans="1:10" ht="15.75" customHeight="1">
      <c r="A372" s="130">
        <v>1</v>
      </c>
      <c r="B372" s="131" t="s">
        <v>104</v>
      </c>
      <c r="C372" s="132" t="s">
        <v>168</v>
      </c>
      <c r="D372" s="133">
        <f>I367*1.2*1.5</f>
        <v>175.5</v>
      </c>
      <c r="E372" s="21"/>
      <c r="F372" s="15"/>
      <c r="G372" s="15"/>
      <c r="H372" s="15"/>
      <c r="I372" s="15"/>
      <c r="J372" s="15"/>
    </row>
    <row r="373" spans="1:10" ht="15.75" customHeight="1">
      <c r="A373" s="130">
        <v>2</v>
      </c>
      <c r="B373" s="131" t="s">
        <v>105</v>
      </c>
      <c r="C373" s="132" t="s">
        <v>168</v>
      </c>
      <c r="D373" s="133">
        <f>I368*1.2*1.5</f>
        <v>148.5</v>
      </c>
      <c r="E373" s="21"/>
      <c r="F373" s="15"/>
      <c r="G373" s="15"/>
      <c r="H373" s="15"/>
      <c r="I373" s="17">
        <v>84</v>
      </c>
      <c r="J373" s="15"/>
    </row>
    <row r="374" spans="1:10" ht="15.75" customHeight="1">
      <c r="A374" s="130">
        <v>3</v>
      </c>
      <c r="B374" s="131" t="s">
        <v>106</v>
      </c>
      <c r="C374" s="132" t="s">
        <v>168</v>
      </c>
      <c r="D374" s="133">
        <f>I369*1.2*1.5</f>
        <v>40.5</v>
      </c>
      <c r="E374" s="21">
        <v>22.68</v>
      </c>
      <c r="F374" s="15"/>
      <c r="G374" s="15"/>
      <c r="H374" s="15"/>
      <c r="I374" s="17">
        <v>997.5</v>
      </c>
      <c r="J374" s="15"/>
    </row>
    <row r="375" spans="1:10" ht="15.75" customHeight="1">
      <c r="A375" s="130">
        <v>4</v>
      </c>
      <c r="B375" s="131" t="s">
        <v>107</v>
      </c>
      <c r="C375" s="132" t="s">
        <v>168</v>
      </c>
      <c r="D375" s="133">
        <f>I370*1.2*1.5</f>
        <v>216</v>
      </c>
      <c r="E375" s="21">
        <v>292.18</v>
      </c>
      <c r="F375" s="15"/>
      <c r="G375" s="15"/>
      <c r="H375" s="15"/>
      <c r="I375" s="17">
        <v>189</v>
      </c>
      <c r="J375" s="15"/>
    </row>
    <row r="376" spans="1:10" ht="15.75" customHeight="1">
      <c r="A376" s="130">
        <v>5</v>
      </c>
      <c r="B376" s="131" t="s">
        <v>108</v>
      </c>
      <c r="C376" s="132" t="s">
        <v>168</v>
      </c>
      <c r="D376" s="133">
        <f>I371*1.2*1.5</f>
        <v>229.5</v>
      </c>
      <c r="E376" s="21">
        <v>26.25</v>
      </c>
      <c r="F376" s="15"/>
      <c r="G376" s="15"/>
      <c r="H376" s="15"/>
      <c r="I376" s="17">
        <v>220.5</v>
      </c>
      <c r="J376" s="15"/>
    </row>
    <row r="377" spans="1:10" ht="30" customHeight="1">
      <c r="A377" s="165" t="s">
        <v>110</v>
      </c>
      <c r="B377" s="166"/>
      <c r="C377" s="166"/>
      <c r="D377" s="167"/>
      <c r="E377" s="21">
        <v>33.08</v>
      </c>
      <c r="F377" s="15"/>
      <c r="G377" s="15"/>
      <c r="H377" s="15"/>
      <c r="I377" s="17">
        <v>273</v>
      </c>
      <c r="J377" s="15"/>
    </row>
    <row r="378" spans="1:10" ht="15.75" customHeight="1">
      <c r="A378" s="128">
        <v>1</v>
      </c>
      <c r="B378" s="129" t="s">
        <v>508</v>
      </c>
      <c r="C378" s="134" t="s">
        <v>167</v>
      </c>
      <c r="D378" s="135">
        <f>I373*1.2*1.4</f>
        <v>141.11999999999998</v>
      </c>
      <c r="E378" s="21">
        <v>25.52</v>
      </c>
      <c r="F378" s="15"/>
      <c r="G378" s="15"/>
      <c r="H378" s="15"/>
      <c r="I378" s="17">
        <v>196.2</v>
      </c>
      <c r="J378" s="15"/>
    </row>
    <row r="379" spans="1:10" ht="15.75" customHeight="1">
      <c r="A379" s="128">
        <v>2</v>
      </c>
      <c r="B379" s="129" t="s">
        <v>118</v>
      </c>
      <c r="C379" s="134" t="s">
        <v>167</v>
      </c>
      <c r="D379" s="135">
        <f t="shared" ref="D379:D392" si="9">I374*1.2*1.4</f>
        <v>1675.8</v>
      </c>
      <c r="E379" s="21">
        <v>29.3</v>
      </c>
      <c r="F379" s="15"/>
      <c r="G379" s="15"/>
      <c r="H379" s="15"/>
      <c r="I379" s="17">
        <v>35</v>
      </c>
      <c r="J379" s="15"/>
    </row>
    <row r="380" spans="1:10" ht="15.75" customHeight="1">
      <c r="A380" s="128">
        <v>3</v>
      </c>
      <c r="B380" s="129" t="s">
        <v>119</v>
      </c>
      <c r="C380" s="134" t="s">
        <v>167</v>
      </c>
      <c r="D380" s="135">
        <f t="shared" si="9"/>
        <v>317.52</v>
      </c>
      <c r="E380" s="21">
        <v>568.75</v>
      </c>
      <c r="F380" s="15"/>
      <c r="G380" s="15"/>
      <c r="H380" s="15"/>
      <c r="I380" s="17">
        <v>294</v>
      </c>
      <c r="J380" s="15"/>
    </row>
    <row r="381" spans="1:10" ht="15.75" customHeight="1">
      <c r="A381" s="128">
        <v>4</v>
      </c>
      <c r="B381" s="129" t="s">
        <v>120</v>
      </c>
      <c r="C381" s="134" t="s">
        <v>167</v>
      </c>
      <c r="D381" s="135">
        <f t="shared" si="9"/>
        <v>370.43999999999994</v>
      </c>
      <c r="E381" s="21">
        <v>41.58</v>
      </c>
      <c r="F381" s="15"/>
      <c r="G381" s="15"/>
      <c r="H381" s="15"/>
      <c r="I381" s="17">
        <v>157.5</v>
      </c>
      <c r="J381" s="15"/>
    </row>
    <row r="382" spans="1:10" ht="15.75" customHeight="1">
      <c r="A382" s="128">
        <v>5</v>
      </c>
      <c r="B382" s="129" t="s">
        <v>121</v>
      </c>
      <c r="C382" s="134" t="s">
        <v>167</v>
      </c>
      <c r="D382" s="135">
        <f t="shared" si="9"/>
        <v>458.63999999999993</v>
      </c>
      <c r="E382" s="21">
        <v>75.599999999999994</v>
      </c>
      <c r="F382" s="15"/>
      <c r="G382" s="15"/>
      <c r="H382" s="15"/>
      <c r="I382" s="17">
        <v>276.5</v>
      </c>
      <c r="J382" s="15"/>
    </row>
    <row r="383" spans="1:10" ht="15.75" customHeight="1">
      <c r="A383" s="128">
        <v>6</v>
      </c>
      <c r="B383" s="129" t="s">
        <v>122</v>
      </c>
      <c r="C383" s="134" t="s">
        <v>167</v>
      </c>
      <c r="D383" s="135">
        <f t="shared" si="9"/>
        <v>329.61599999999993</v>
      </c>
      <c r="E383" s="21">
        <v>1149.8499999999999</v>
      </c>
      <c r="F383" s="15"/>
      <c r="G383" s="15"/>
      <c r="H383" s="15"/>
      <c r="I383" s="17">
        <v>59.5</v>
      </c>
      <c r="J383" s="15"/>
    </row>
    <row r="384" spans="1:10" ht="15.75" customHeight="1">
      <c r="A384" s="128">
        <v>7</v>
      </c>
      <c r="B384" s="129" t="s">
        <v>123</v>
      </c>
      <c r="C384" s="134" t="s">
        <v>167</v>
      </c>
      <c r="D384" s="135">
        <f t="shared" si="9"/>
        <v>58.8</v>
      </c>
      <c r="E384" s="21">
        <v>43.75</v>
      </c>
      <c r="F384" s="15"/>
      <c r="G384" s="15"/>
      <c r="H384" s="15"/>
      <c r="I384" s="17">
        <v>420</v>
      </c>
      <c r="J384" s="15"/>
    </row>
    <row r="385" spans="1:10" ht="15.75" customHeight="1">
      <c r="A385" s="128">
        <v>8</v>
      </c>
      <c r="B385" s="129" t="s">
        <v>124</v>
      </c>
      <c r="C385" s="134" t="s">
        <v>167</v>
      </c>
      <c r="D385" s="135">
        <f t="shared" si="9"/>
        <v>493.91999999999996</v>
      </c>
      <c r="E385" s="9"/>
      <c r="F385" s="15"/>
      <c r="G385" s="15"/>
      <c r="H385" s="15"/>
      <c r="I385" s="17">
        <v>18</v>
      </c>
      <c r="J385" s="15"/>
    </row>
    <row r="386" spans="1:10" ht="15.75" customHeight="1">
      <c r="A386" s="128">
        <v>9</v>
      </c>
      <c r="B386" s="129" t="s">
        <v>125</v>
      </c>
      <c r="C386" s="134" t="s">
        <v>167</v>
      </c>
      <c r="D386" s="135">
        <f t="shared" si="9"/>
        <v>264.59999999999997</v>
      </c>
      <c r="E386" s="21">
        <v>54.25</v>
      </c>
      <c r="F386" s="15"/>
      <c r="G386" s="15"/>
      <c r="H386" s="15"/>
      <c r="I386" s="17">
        <v>4.1399999999999997</v>
      </c>
      <c r="J386" s="15"/>
    </row>
    <row r="387" spans="1:10" ht="15.75" customHeight="1" thickBot="1">
      <c r="A387" s="128">
        <v>10</v>
      </c>
      <c r="B387" s="129" t="s">
        <v>126</v>
      </c>
      <c r="C387" s="134" t="s">
        <v>167</v>
      </c>
      <c r="D387" s="135">
        <f t="shared" si="9"/>
        <v>464.52</v>
      </c>
      <c r="E387" s="74">
        <v>11.2</v>
      </c>
      <c r="F387" s="75"/>
      <c r="G387" s="75"/>
      <c r="H387" s="75"/>
      <c r="I387" s="76">
        <v>108.5</v>
      </c>
      <c r="J387" s="75"/>
    </row>
    <row r="388" spans="1:10" ht="15.75" customHeight="1">
      <c r="A388" s="128">
        <v>11</v>
      </c>
      <c r="B388" s="129" t="s">
        <v>127</v>
      </c>
      <c r="C388" s="134" t="s">
        <v>167</v>
      </c>
      <c r="D388" s="135">
        <f t="shared" si="9"/>
        <v>99.95999999999998</v>
      </c>
    </row>
    <row r="389" spans="1:10" ht="15.75" customHeight="1">
      <c r="A389" s="128">
        <v>12</v>
      </c>
      <c r="B389" s="129" t="s">
        <v>128</v>
      </c>
      <c r="C389" s="134" t="s">
        <v>167</v>
      </c>
      <c r="D389" s="135">
        <f t="shared" si="9"/>
        <v>705.59999999999991</v>
      </c>
    </row>
    <row r="390" spans="1:10" ht="15.75" customHeight="1">
      <c r="A390" s="128">
        <v>13</v>
      </c>
      <c r="B390" s="129" t="s">
        <v>129</v>
      </c>
      <c r="C390" s="134" t="s">
        <v>167</v>
      </c>
      <c r="D390" s="135">
        <f t="shared" si="9"/>
        <v>30.239999999999995</v>
      </c>
    </row>
    <row r="391" spans="1:10" ht="15.75" customHeight="1">
      <c r="A391" s="128">
        <v>14</v>
      </c>
      <c r="B391" s="129" t="s">
        <v>130</v>
      </c>
      <c r="C391" s="134" t="s">
        <v>167</v>
      </c>
      <c r="D391" s="135">
        <f t="shared" si="9"/>
        <v>6.9551999999999987</v>
      </c>
    </row>
    <row r="392" spans="1:10" ht="15.75" customHeight="1" thickBot="1">
      <c r="A392" s="136">
        <v>15</v>
      </c>
      <c r="B392" s="137" t="s">
        <v>131</v>
      </c>
      <c r="C392" s="138" t="s">
        <v>167</v>
      </c>
      <c r="D392" s="139">
        <f t="shared" si="9"/>
        <v>182.27999999999997</v>
      </c>
    </row>
    <row r="393" spans="1:10">
      <c r="A393" s="12"/>
      <c r="B393" s="16"/>
      <c r="C393" s="14"/>
      <c r="D393" s="20"/>
    </row>
    <row r="394" spans="1:10">
      <c r="A394" s="12"/>
      <c r="B394" s="16"/>
      <c r="C394" s="14"/>
      <c r="D394" s="20"/>
    </row>
    <row r="395" spans="1:10">
      <c r="A395" s="12"/>
      <c r="B395" s="16"/>
      <c r="C395" s="14"/>
      <c r="D395" s="20"/>
    </row>
    <row r="396" spans="1:10">
      <c r="A396" s="12"/>
      <c r="B396" s="16"/>
      <c r="C396" s="14"/>
      <c r="D396" s="20"/>
    </row>
    <row r="397" spans="1:10">
      <c r="A397" s="12"/>
      <c r="B397" s="16"/>
      <c r="C397" s="14"/>
      <c r="D397" s="20"/>
    </row>
    <row r="398" spans="1:10">
      <c r="A398" s="12"/>
      <c r="B398" s="16"/>
      <c r="C398" s="14"/>
      <c r="D398" s="20"/>
    </row>
    <row r="399" spans="1:10">
      <c r="A399" s="12"/>
      <c r="B399" s="16"/>
      <c r="C399" s="14"/>
      <c r="D399" s="20"/>
    </row>
    <row r="400" spans="1:10">
      <c r="A400" s="12"/>
      <c r="B400" s="16"/>
      <c r="C400" s="14"/>
      <c r="D400" s="20"/>
    </row>
    <row r="401" spans="1:4">
      <c r="A401" s="12"/>
      <c r="B401" s="16"/>
      <c r="C401" s="14"/>
      <c r="D401" s="20"/>
    </row>
    <row r="402" spans="1:4">
      <c r="A402" s="12"/>
      <c r="B402" s="16"/>
      <c r="C402" s="14"/>
      <c r="D402" s="20"/>
    </row>
    <row r="403" spans="1:4">
      <c r="A403" s="12"/>
      <c r="B403" s="16"/>
      <c r="C403" s="14"/>
      <c r="D403" s="20"/>
    </row>
    <row r="404" spans="1:4">
      <c r="A404" s="12"/>
      <c r="B404" s="16"/>
      <c r="C404" s="14"/>
      <c r="D404" s="20"/>
    </row>
    <row r="405" spans="1:4">
      <c r="A405" s="12"/>
      <c r="B405" s="16"/>
      <c r="C405" s="14"/>
      <c r="D405" s="20"/>
    </row>
    <row r="406" spans="1:4">
      <c r="A406" s="12"/>
      <c r="B406" s="16"/>
      <c r="C406" s="14"/>
      <c r="D406" s="20"/>
    </row>
    <row r="407" spans="1:4">
      <c r="A407" s="12"/>
      <c r="B407" s="16"/>
      <c r="C407" s="14"/>
      <c r="D407" s="20"/>
    </row>
    <row r="408" spans="1:4">
      <c r="A408" s="12"/>
      <c r="B408" s="16"/>
      <c r="C408" s="14"/>
      <c r="D408" s="20"/>
    </row>
    <row r="409" spans="1:4">
      <c r="A409" s="12"/>
      <c r="B409" s="16"/>
      <c r="C409" s="14"/>
      <c r="D409" s="20"/>
    </row>
    <row r="410" spans="1:4">
      <c r="A410" s="12"/>
      <c r="B410" s="16"/>
      <c r="C410" s="14"/>
      <c r="D410" s="20"/>
    </row>
    <row r="411" spans="1:4">
      <c r="A411" s="12"/>
      <c r="B411" s="16"/>
      <c r="C411" s="13"/>
      <c r="D411" s="20"/>
    </row>
    <row r="412" spans="1:4">
      <c r="A412" s="12"/>
      <c r="B412" s="15"/>
      <c r="C412" s="13"/>
      <c r="D412" s="20"/>
    </row>
    <row r="413" spans="1:4">
      <c r="A413" s="12"/>
      <c r="B413" s="15"/>
      <c r="C413" s="13"/>
      <c r="D413" s="20"/>
    </row>
    <row r="414" spans="1:4">
      <c r="A414" s="12"/>
      <c r="B414" s="15"/>
      <c r="C414" s="13"/>
      <c r="D414" s="20"/>
    </row>
    <row r="415" spans="1:4">
      <c r="A415" s="12"/>
      <c r="B415" s="15"/>
      <c r="C415" s="13"/>
      <c r="D415" s="20"/>
    </row>
    <row r="416" spans="1:4">
      <c r="A416" s="12"/>
      <c r="B416" s="15"/>
      <c r="C416" s="13"/>
      <c r="D416" s="20"/>
    </row>
    <row r="417" spans="1:4">
      <c r="A417" s="12"/>
      <c r="B417" s="15"/>
      <c r="C417" s="13"/>
      <c r="D417" s="20"/>
    </row>
    <row r="418" spans="1:4">
      <c r="A418" s="12"/>
      <c r="B418" s="15"/>
      <c r="C418" s="13"/>
      <c r="D418" s="20"/>
    </row>
    <row r="419" spans="1:4">
      <c r="A419" s="12"/>
      <c r="B419" s="15"/>
      <c r="C419" s="13"/>
      <c r="D419" s="20"/>
    </row>
    <row r="420" spans="1:4">
      <c r="A420" s="12"/>
      <c r="B420" s="15"/>
      <c r="C420" s="13"/>
      <c r="D420" s="20"/>
    </row>
    <row r="421" spans="1:4">
      <c r="A421" s="12"/>
      <c r="B421" s="15"/>
      <c r="C421" s="13"/>
      <c r="D421" s="20"/>
    </row>
    <row r="422" spans="1:4">
      <c r="A422" s="12"/>
      <c r="B422" s="15"/>
      <c r="C422" s="13"/>
      <c r="D422" s="20"/>
    </row>
    <row r="423" spans="1:4">
      <c r="A423" s="12"/>
      <c r="B423" s="15"/>
      <c r="C423" s="13"/>
      <c r="D423" s="20"/>
    </row>
    <row r="424" spans="1:4">
      <c r="A424" s="12"/>
      <c r="B424" s="15"/>
      <c r="C424" s="13"/>
      <c r="D424" s="20"/>
    </row>
    <row r="425" spans="1:4">
      <c r="A425" s="12"/>
      <c r="B425" s="15"/>
      <c r="C425" s="13"/>
      <c r="D425" s="20"/>
    </row>
    <row r="426" spans="1:4">
      <c r="A426" s="12"/>
      <c r="B426" s="15"/>
      <c r="C426" s="13"/>
      <c r="D426" s="20"/>
    </row>
    <row r="427" spans="1:4">
      <c r="A427" s="12"/>
      <c r="B427" s="15"/>
      <c r="C427" s="13"/>
      <c r="D427" s="20"/>
    </row>
    <row r="428" spans="1:4">
      <c r="A428" s="12"/>
      <c r="B428" s="15"/>
      <c r="C428" s="13"/>
      <c r="D428" s="20"/>
    </row>
    <row r="429" spans="1:4">
      <c r="A429" s="12"/>
      <c r="B429" s="15"/>
      <c r="C429" s="13"/>
      <c r="D429" s="20"/>
    </row>
    <row r="430" spans="1:4">
      <c r="A430" s="12"/>
      <c r="B430" s="15"/>
      <c r="C430" s="13"/>
      <c r="D430" s="20"/>
    </row>
    <row r="431" spans="1:4">
      <c r="A431" s="12"/>
      <c r="B431" s="15"/>
      <c r="C431" s="13"/>
      <c r="D431" s="20"/>
    </row>
    <row r="432" spans="1:4">
      <c r="A432" s="12"/>
      <c r="B432" s="15"/>
      <c r="C432" s="13"/>
      <c r="D432" s="20"/>
    </row>
    <row r="433" spans="1:4">
      <c r="A433" s="12"/>
      <c r="B433" s="15"/>
      <c r="C433" s="13"/>
      <c r="D433" s="20"/>
    </row>
    <row r="434" spans="1:4">
      <c r="A434" s="12"/>
      <c r="B434" s="15"/>
      <c r="C434" s="13"/>
      <c r="D434" s="20"/>
    </row>
    <row r="435" spans="1:4">
      <c r="A435" s="12"/>
      <c r="B435" s="15"/>
      <c r="C435" s="13"/>
      <c r="D435" s="20"/>
    </row>
    <row r="436" spans="1:4">
      <c r="A436" s="12"/>
      <c r="B436" s="15"/>
      <c r="C436" s="13"/>
      <c r="D436" s="20"/>
    </row>
    <row r="437" spans="1:4">
      <c r="A437" s="12"/>
      <c r="B437" s="15"/>
      <c r="C437" s="13"/>
      <c r="D437" s="20"/>
    </row>
    <row r="438" spans="1:4">
      <c r="A438" s="12"/>
      <c r="B438" s="15"/>
      <c r="C438" s="13"/>
      <c r="D438" s="20"/>
    </row>
    <row r="439" spans="1:4">
      <c r="A439" s="12"/>
      <c r="B439" s="15"/>
      <c r="C439" s="13"/>
      <c r="D439" s="20"/>
    </row>
    <row r="440" spans="1:4">
      <c r="A440" s="12"/>
      <c r="B440" s="15"/>
      <c r="C440" s="13"/>
      <c r="D440" s="20"/>
    </row>
    <row r="441" spans="1:4">
      <c r="A441" s="12"/>
      <c r="B441" s="15"/>
      <c r="C441" s="13"/>
      <c r="D441" s="20"/>
    </row>
    <row r="442" spans="1:4">
      <c r="A442" s="12"/>
      <c r="B442" s="15"/>
      <c r="C442" s="13"/>
      <c r="D442" s="20"/>
    </row>
    <row r="443" spans="1:4">
      <c r="A443" s="12"/>
      <c r="B443" s="15"/>
      <c r="C443" s="13"/>
      <c r="D443" s="20"/>
    </row>
    <row r="444" spans="1:4">
      <c r="A444" s="12"/>
      <c r="B444" s="15"/>
      <c r="C444" s="13"/>
      <c r="D444" s="20"/>
    </row>
    <row r="445" spans="1:4">
      <c r="A445" s="12"/>
      <c r="B445" s="15"/>
      <c r="C445" s="13"/>
      <c r="D445" s="20"/>
    </row>
    <row r="446" spans="1:4">
      <c r="A446" s="12"/>
      <c r="B446" s="15"/>
      <c r="C446" s="13"/>
      <c r="D446" s="20"/>
    </row>
    <row r="447" spans="1:4">
      <c r="A447" s="12"/>
      <c r="B447" s="15"/>
      <c r="C447" s="13"/>
      <c r="D447" s="20"/>
    </row>
    <row r="448" spans="1:4">
      <c r="A448" s="12"/>
      <c r="B448" s="15"/>
      <c r="C448" s="13"/>
      <c r="D448" s="20"/>
    </row>
    <row r="449" spans="1:4">
      <c r="A449" s="12"/>
      <c r="B449" s="15"/>
      <c r="C449" s="13"/>
      <c r="D449" s="20"/>
    </row>
    <row r="450" spans="1:4">
      <c r="A450" s="12"/>
      <c r="B450" s="15"/>
      <c r="C450" s="13"/>
      <c r="D450" s="20"/>
    </row>
    <row r="451" spans="1:4">
      <c r="A451" s="12"/>
      <c r="B451" s="15"/>
      <c r="C451" s="13"/>
      <c r="D451" s="20"/>
    </row>
    <row r="452" spans="1:4">
      <c r="A452" s="12"/>
      <c r="B452" s="15"/>
      <c r="C452" s="13"/>
      <c r="D452" s="20"/>
    </row>
    <row r="453" spans="1:4">
      <c r="A453" s="12"/>
      <c r="B453" s="15"/>
      <c r="C453" s="13"/>
      <c r="D453" s="20"/>
    </row>
    <row r="454" spans="1:4">
      <c r="A454" s="12"/>
      <c r="B454" s="15"/>
      <c r="C454" s="13"/>
      <c r="D454" s="20"/>
    </row>
    <row r="455" spans="1:4">
      <c r="A455" s="12"/>
      <c r="B455" s="15"/>
      <c r="C455" s="13"/>
      <c r="D455" s="20"/>
    </row>
    <row r="456" spans="1:4">
      <c r="A456" s="12"/>
      <c r="B456" s="15"/>
      <c r="C456" s="13"/>
      <c r="D456" s="20"/>
    </row>
    <row r="457" spans="1:4">
      <c r="A457" s="25"/>
      <c r="B457" s="26"/>
      <c r="C457" s="27"/>
      <c r="D457" s="28"/>
    </row>
    <row r="458" spans="1:4">
      <c r="A458" s="25"/>
      <c r="B458" s="26"/>
      <c r="C458" s="27"/>
      <c r="D458" s="28"/>
    </row>
    <row r="459" spans="1:4">
      <c r="A459" s="25"/>
      <c r="B459" s="26"/>
      <c r="C459" s="27"/>
      <c r="D459" s="28"/>
    </row>
    <row r="460" spans="1:4">
      <c r="A460" s="25"/>
      <c r="B460" s="26"/>
      <c r="C460" s="27"/>
      <c r="D460" s="28"/>
    </row>
    <row r="461" spans="1:4">
      <c r="A461" s="25"/>
      <c r="B461" s="26"/>
      <c r="C461" s="27"/>
      <c r="D461" s="28"/>
    </row>
    <row r="462" spans="1:4">
      <c r="A462" s="25"/>
      <c r="B462" s="26"/>
      <c r="C462" s="27"/>
      <c r="D462" s="28"/>
    </row>
    <row r="463" spans="1:4">
      <c r="A463" s="25"/>
      <c r="B463" s="26"/>
      <c r="C463" s="27"/>
      <c r="D463" s="28"/>
    </row>
    <row r="464" spans="1:4">
      <c r="A464" s="25"/>
      <c r="B464" s="26"/>
      <c r="C464" s="27"/>
      <c r="D464" s="28"/>
    </row>
    <row r="465" spans="1:4">
      <c r="A465" s="25"/>
      <c r="B465" s="26"/>
      <c r="C465" s="27"/>
      <c r="D465" s="28"/>
    </row>
    <row r="466" spans="1:4">
      <c r="A466" s="25"/>
      <c r="B466" s="26"/>
      <c r="C466" s="27"/>
      <c r="D466" s="28"/>
    </row>
    <row r="467" spans="1:4">
      <c r="A467" s="25"/>
      <c r="B467" s="26"/>
      <c r="C467" s="27"/>
      <c r="D467" s="28"/>
    </row>
    <row r="468" spans="1:4">
      <c r="A468" s="25"/>
      <c r="B468" s="26"/>
      <c r="C468" s="27"/>
      <c r="D468" s="28"/>
    </row>
    <row r="469" spans="1:4">
      <c r="A469" s="25"/>
      <c r="B469" s="26"/>
      <c r="C469" s="27"/>
      <c r="D469" s="28"/>
    </row>
    <row r="470" spans="1:4">
      <c r="A470" s="25"/>
      <c r="B470" s="26"/>
      <c r="C470" s="27"/>
      <c r="D470" s="28"/>
    </row>
    <row r="471" spans="1:4">
      <c r="A471" s="25"/>
      <c r="B471" s="26"/>
      <c r="C471" s="27"/>
      <c r="D471" s="28"/>
    </row>
    <row r="472" spans="1:4">
      <c r="A472" s="25"/>
      <c r="B472" s="26"/>
      <c r="C472" s="27"/>
      <c r="D472" s="28"/>
    </row>
    <row r="473" spans="1:4">
      <c r="A473" s="25"/>
      <c r="B473" s="26"/>
      <c r="C473" s="27"/>
      <c r="D473" s="28"/>
    </row>
    <row r="474" spans="1:4">
      <c r="A474" s="25"/>
      <c r="B474" s="26"/>
      <c r="C474" s="27"/>
      <c r="D474" s="28"/>
    </row>
    <row r="475" spans="1:4">
      <c r="A475" s="25"/>
      <c r="B475" s="26"/>
      <c r="C475" s="27"/>
      <c r="D475" s="28"/>
    </row>
    <row r="476" spans="1:4">
      <c r="A476" s="25"/>
      <c r="B476" s="26"/>
      <c r="C476" s="27"/>
      <c r="D476" s="28"/>
    </row>
    <row r="477" spans="1:4">
      <c r="A477" s="25"/>
      <c r="B477" s="26"/>
      <c r="C477" s="27"/>
      <c r="D477" s="28"/>
    </row>
    <row r="478" spans="1:4">
      <c r="A478" s="25"/>
      <c r="B478" s="26"/>
      <c r="C478" s="27"/>
      <c r="D478" s="28"/>
    </row>
    <row r="479" spans="1:4">
      <c r="A479" s="25"/>
      <c r="B479" s="26"/>
      <c r="C479" s="27"/>
      <c r="D479" s="28"/>
    </row>
    <row r="480" spans="1:4">
      <c r="A480" s="25"/>
      <c r="B480" s="26"/>
      <c r="C480" s="27"/>
      <c r="D480" s="28"/>
    </row>
    <row r="481" spans="1:4">
      <c r="A481" s="25"/>
      <c r="B481" s="26"/>
      <c r="C481" s="27"/>
      <c r="D481" s="28"/>
    </row>
    <row r="482" spans="1:4">
      <c r="A482" s="25"/>
      <c r="B482" s="26"/>
      <c r="C482" s="27"/>
      <c r="D482" s="28"/>
    </row>
    <row r="483" spans="1:4">
      <c r="A483" s="25"/>
      <c r="B483" s="26"/>
      <c r="C483" s="27"/>
      <c r="D483" s="28"/>
    </row>
    <row r="484" spans="1:4">
      <c r="A484" s="25"/>
      <c r="B484" s="26"/>
      <c r="C484" s="27"/>
      <c r="D484" s="28"/>
    </row>
    <row r="485" spans="1:4">
      <c r="A485" s="25"/>
      <c r="B485" s="26"/>
      <c r="C485" s="27"/>
      <c r="D485" s="28"/>
    </row>
    <row r="486" spans="1:4">
      <c r="A486" s="25"/>
      <c r="B486" s="26"/>
      <c r="C486" s="27"/>
      <c r="D486" s="28"/>
    </row>
    <row r="487" spans="1:4">
      <c r="A487" s="25"/>
      <c r="B487" s="26"/>
      <c r="C487" s="27"/>
      <c r="D487" s="28"/>
    </row>
    <row r="488" spans="1:4">
      <c r="A488" s="25"/>
      <c r="B488" s="26"/>
      <c r="C488" s="27"/>
      <c r="D488" s="28"/>
    </row>
    <row r="489" spans="1:4">
      <c r="A489" s="25"/>
      <c r="B489" s="26"/>
      <c r="C489" s="27"/>
      <c r="D489" s="28"/>
    </row>
    <row r="490" spans="1:4">
      <c r="A490" s="25"/>
      <c r="B490" s="26"/>
      <c r="C490" s="27"/>
      <c r="D490" s="28"/>
    </row>
    <row r="491" spans="1:4">
      <c r="A491" s="25"/>
      <c r="B491" s="26"/>
      <c r="C491" s="27"/>
      <c r="D491" s="28"/>
    </row>
    <row r="492" spans="1:4">
      <c r="A492" s="25"/>
      <c r="B492" s="26"/>
      <c r="C492" s="27"/>
      <c r="D492" s="28"/>
    </row>
    <row r="493" spans="1:4">
      <c r="A493" s="25"/>
      <c r="B493" s="26"/>
      <c r="C493" s="27"/>
      <c r="D493" s="28"/>
    </row>
    <row r="494" spans="1:4">
      <c r="A494" s="25"/>
      <c r="B494" s="26"/>
      <c r="C494" s="27"/>
      <c r="D494" s="28"/>
    </row>
    <row r="495" spans="1:4">
      <c r="A495" s="25"/>
      <c r="B495" s="26"/>
      <c r="C495" s="27"/>
      <c r="D495" s="28"/>
    </row>
    <row r="496" spans="1:4">
      <c r="A496" s="25"/>
      <c r="B496" s="26"/>
      <c r="C496" s="27"/>
      <c r="D496" s="28"/>
    </row>
    <row r="497" spans="1:4">
      <c r="A497" s="25"/>
      <c r="B497" s="26"/>
      <c r="C497" s="27"/>
      <c r="D497" s="28"/>
    </row>
    <row r="498" spans="1:4">
      <c r="A498" s="25"/>
      <c r="B498" s="26"/>
      <c r="C498" s="27"/>
      <c r="D498" s="28"/>
    </row>
    <row r="499" spans="1:4">
      <c r="A499" s="25"/>
      <c r="B499" s="26"/>
      <c r="C499" s="27"/>
      <c r="D499" s="28"/>
    </row>
    <row r="500" spans="1:4">
      <c r="A500" s="25"/>
      <c r="B500" s="26"/>
      <c r="C500" s="27"/>
      <c r="D500" s="28"/>
    </row>
    <row r="501" spans="1:4">
      <c r="A501" s="25"/>
      <c r="B501" s="26"/>
      <c r="C501" s="27"/>
      <c r="D501" s="28"/>
    </row>
    <row r="502" spans="1:4">
      <c r="A502" s="25"/>
      <c r="B502" s="26"/>
      <c r="C502" s="27"/>
      <c r="D502" s="28"/>
    </row>
    <row r="503" spans="1:4">
      <c r="A503" s="25"/>
      <c r="B503" s="26"/>
      <c r="C503" s="27"/>
      <c r="D503" s="28"/>
    </row>
    <row r="504" spans="1:4">
      <c r="A504" s="25"/>
      <c r="B504" s="26"/>
      <c r="C504" s="27"/>
      <c r="D504" s="28"/>
    </row>
    <row r="505" spans="1:4">
      <c r="A505" s="25"/>
      <c r="B505" s="26"/>
      <c r="C505" s="27"/>
      <c r="D505" s="28"/>
    </row>
    <row r="506" spans="1:4">
      <c r="A506" s="25"/>
      <c r="B506" s="26"/>
      <c r="C506" s="27"/>
      <c r="D506" s="28"/>
    </row>
    <row r="507" spans="1:4">
      <c r="A507" s="25"/>
      <c r="B507" s="26"/>
      <c r="C507" s="27"/>
      <c r="D507" s="28"/>
    </row>
    <row r="508" spans="1:4">
      <c r="A508" s="25"/>
      <c r="B508" s="26"/>
      <c r="C508" s="27"/>
      <c r="D508" s="28"/>
    </row>
    <row r="509" spans="1:4">
      <c r="A509" s="25"/>
      <c r="B509" s="26"/>
      <c r="C509" s="27"/>
      <c r="D509" s="28"/>
    </row>
    <row r="510" spans="1:4">
      <c r="A510" s="25"/>
      <c r="B510" s="26"/>
      <c r="C510" s="27"/>
      <c r="D510" s="28"/>
    </row>
    <row r="511" spans="1:4">
      <c r="A511" s="25"/>
      <c r="B511" s="26"/>
      <c r="C511" s="27"/>
      <c r="D511" s="28"/>
    </row>
    <row r="512" spans="1:4">
      <c r="A512" s="25"/>
      <c r="B512" s="26"/>
      <c r="C512" s="27"/>
      <c r="D512" s="28"/>
    </row>
    <row r="513" spans="1:4">
      <c r="A513" s="25"/>
      <c r="B513" s="26"/>
      <c r="C513" s="27"/>
      <c r="D513" s="28"/>
    </row>
    <row r="514" spans="1:4">
      <c r="A514" s="25"/>
      <c r="B514" s="26"/>
      <c r="C514" s="27"/>
      <c r="D514" s="28"/>
    </row>
    <row r="515" spans="1:4">
      <c r="A515" s="25"/>
      <c r="B515" s="26"/>
      <c r="C515" s="27"/>
      <c r="D515" s="28"/>
    </row>
    <row r="516" spans="1:4">
      <c r="A516" s="25"/>
      <c r="B516" s="26"/>
      <c r="C516" s="27"/>
      <c r="D516" s="28"/>
    </row>
    <row r="517" spans="1:4">
      <c r="A517" s="25"/>
      <c r="B517" s="26"/>
      <c r="C517" s="27"/>
      <c r="D517" s="28"/>
    </row>
    <row r="518" spans="1:4">
      <c r="A518" s="25"/>
      <c r="B518" s="26"/>
      <c r="C518" s="27"/>
      <c r="D518" s="28"/>
    </row>
    <row r="519" spans="1:4">
      <c r="A519" s="25"/>
      <c r="B519" s="26"/>
      <c r="C519" s="27"/>
      <c r="D519" s="28"/>
    </row>
    <row r="520" spans="1:4">
      <c r="A520" s="25"/>
      <c r="B520" s="26"/>
      <c r="C520" s="27"/>
      <c r="D520" s="28"/>
    </row>
    <row r="521" spans="1:4">
      <c r="A521" s="25"/>
      <c r="B521" s="26"/>
      <c r="C521" s="27"/>
      <c r="D521" s="28"/>
    </row>
    <row r="522" spans="1:4">
      <c r="A522" s="25"/>
      <c r="B522" s="26"/>
      <c r="C522" s="27"/>
      <c r="D522" s="28"/>
    </row>
    <row r="523" spans="1:4">
      <c r="A523" s="25"/>
      <c r="B523" s="26"/>
      <c r="C523" s="27"/>
      <c r="D523" s="28"/>
    </row>
    <row r="524" spans="1:4">
      <c r="A524" s="25"/>
      <c r="B524" s="26"/>
      <c r="C524" s="27"/>
      <c r="D524" s="28"/>
    </row>
    <row r="525" spans="1:4">
      <c r="A525" s="25"/>
      <c r="B525" s="26"/>
      <c r="C525" s="27"/>
      <c r="D525" s="28"/>
    </row>
    <row r="526" spans="1:4">
      <c r="A526" s="25"/>
      <c r="B526" s="26"/>
      <c r="C526" s="27"/>
      <c r="D526" s="28"/>
    </row>
    <row r="527" spans="1:4">
      <c r="A527" s="25"/>
      <c r="B527" s="26"/>
      <c r="C527" s="27"/>
      <c r="D527" s="28"/>
    </row>
    <row r="528" spans="1:4">
      <c r="A528" s="25"/>
      <c r="B528" s="26"/>
      <c r="C528" s="27"/>
      <c r="D528" s="28"/>
    </row>
    <row r="529" spans="1:4">
      <c r="A529" s="25"/>
      <c r="B529" s="26"/>
      <c r="C529" s="27"/>
      <c r="D529" s="28"/>
    </row>
    <row r="530" spans="1:4">
      <c r="A530" s="25"/>
      <c r="B530" s="26"/>
      <c r="C530" s="27"/>
      <c r="D530" s="28"/>
    </row>
    <row r="531" spans="1:4">
      <c r="A531" s="25"/>
      <c r="B531" s="26"/>
      <c r="C531" s="27"/>
      <c r="D531" s="28"/>
    </row>
    <row r="532" spans="1:4">
      <c r="A532" s="25"/>
      <c r="B532" s="26"/>
      <c r="C532" s="27"/>
      <c r="D532" s="28"/>
    </row>
    <row r="533" spans="1:4">
      <c r="A533" s="25"/>
      <c r="B533" s="26"/>
      <c r="C533" s="27"/>
      <c r="D533" s="28"/>
    </row>
    <row r="534" spans="1:4">
      <c r="A534" s="25"/>
      <c r="B534" s="26"/>
      <c r="C534" s="27"/>
      <c r="D534" s="28"/>
    </row>
    <row r="535" spans="1:4">
      <c r="A535" s="25"/>
      <c r="B535" s="26"/>
      <c r="C535" s="27"/>
      <c r="D535" s="28"/>
    </row>
    <row r="536" spans="1:4">
      <c r="A536" s="25"/>
      <c r="B536" s="26"/>
      <c r="C536" s="27"/>
      <c r="D536" s="28"/>
    </row>
    <row r="537" spans="1:4">
      <c r="A537" s="25"/>
      <c r="B537" s="26"/>
      <c r="C537" s="27"/>
      <c r="D537" s="28"/>
    </row>
    <row r="538" spans="1:4">
      <c r="A538" s="25"/>
      <c r="B538" s="26"/>
      <c r="C538" s="27"/>
      <c r="D538" s="28"/>
    </row>
    <row r="539" spans="1:4">
      <c r="A539" s="25"/>
      <c r="B539" s="26"/>
      <c r="C539" s="27"/>
      <c r="D539" s="28"/>
    </row>
    <row r="540" spans="1:4">
      <c r="A540" s="25"/>
      <c r="B540" s="26"/>
      <c r="C540" s="27"/>
      <c r="D540" s="28"/>
    </row>
    <row r="541" spans="1:4">
      <c r="A541" s="25"/>
      <c r="B541" s="26"/>
      <c r="C541" s="27"/>
      <c r="D541" s="28"/>
    </row>
    <row r="542" spans="1:4">
      <c r="A542" s="25"/>
      <c r="B542" s="26"/>
      <c r="C542" s="27"/>
      <c r="D542" s="28"/>
    </row>
    <row r="543" spans="1:4">
      <c r="A543" s="25"/>
      <c r="B543" s="26"/>
      <c r="C543" s="27"/>
      <c r="D543" s="28"/>
    </row>
    <row r="544" spans="1:4">
      <c r="A544" s="25"/>
      <c r="B544" s="26"/>
      <c r="C544" s="27"/>
      <c r="D544" s="28"/>
    </row>
    <row r="545" spans="1:4">
      <c r="A545" s="25"/>
      <c r="B545" s="26"/>
      <c r="C545" s="27"/>
      <c r="D545" s="28"/>
    </row>
    <row r="546" spans="1:4">
      <c r="A546" s="25"/>
      <c r="B546" s="26"/>
      <c r="C546" s="27"/>
      <c r="D546" s="28"/>
    </row>
    <row r="547" spans="1:4">
      <c r="A547" s="25"/>
      <c r="B547" s="26"/>
      <c r="C547" s="27"/>
      <c r="D547" s="28"/>
    </row>
    <row r="548" spans="1:4">
      <c r="A548" s="25"/>
      <c r="B548" s="26"/>
      <c r="C548" s="27"/>
      <c r="D548" s="28"/>
    </row>
    <row r="549" spans="1:4">
      <c r="A549" s="25"/>
      <c r="B549" s="26"/>
      <c r="C549" s="27"/>
      <c r="D549" s="28"/>
    </row>
    <row r="550" spans="1:4">
      <c r="A550" s="25"/>
      <c r="B550" s="26"/>
      <c r="C550" s="27"/>
      <c r="D550" s="28"/>
    </row>
    <row r="551" spans="1:4">
      <c r="A551" s="25"/>
      <c r="B551" s="26"/>
      <c r="C551" s="27"/>
      <c r="D551" s="28"/>
    </row>
    <row r="552" spans="1:4">
      <c r="A552" s="25"/>
      <c r="B552" s="26"/>
      <c r="C552" s="27"/>
      <c r="D552" s="28"/>
    </row>
    <row r="553" spans="1:4">
      <c r="A553" s="25"/>
      <c r="B553" s="26"/>
      <c r="C553" s="27"/>
      <c r="D553" s="28"/>
    </row>
    <row r="554" spans="1:4">
      <c r="A554" s="25"/>
      <c r="B554" s="26"/>
      <c r="C554" s="27"/>
      <c r="D554" s="28"/>
    </row>
    <row r="555" spans="1:4">
      <c r="A555" s="25"/>
      <c r="B555" s="26"/>
      <c r="C555" s="27"/>
      <c r="D555" s="28"/>
    </row>
    <row r="556" spans="1:4">
      <c r="A556" s="25"/>
      <c r="B556" s="26"/>
      <c r="C556" s="27"/>
      <c r="D556" s="28"/>
    </row>
    <row r="557" spans="1:4">
      <c r="A557" s="25"/>
      <c r="B557" s="26"/>
      <c r="C557" s="27"/>
      <c r="D557" s="28"/>
    </row>
    <row r="558" spans="1:4">
      <c r="A558" s="25"/>
      <c r="B558" s="26"/>
      <c r="C558" s="27"/>
      <c r="D558" s="28"/>
    </row>
    <row r="559" spans="1:4">
      <c r="A559" s="25"/>
      <c r="B559" s="26"/>
      <c r="C559" s="27"/>
      <c r="D559" s="28"/>
    </row>
    <row r="560" spans="1:4">
      <c r="A560" s="25"/>
      <c r="B560" s="26"/>
      <c r="C560" s="27"/>
      <c r="D560" s="28"/>
    </row>
    <row r="561" spans="1:4">
      <c r="A561" s="25"/>
      <c r="B561" s="26"/>
      <c r="C561" s="27"/>
      <c r="D561" s="28"/>
    </row>
    <row r="562" spans="1:4">
      <c r="A562" s="25"/>
      <c r="B562" s="26"/>
      <c r="C562" s="27"/>
      <c r="D562" s="28"/>
    </row>
    <row r="563" spans="1:4">
      <c r="A563" s="25"/>
      <c r="B563" s="26"/>
      <c r="C563" s="27"/>
      <c r="D563" s="28"/>
    </row>
    <row r="564" spans="1:4">
      <c r="A564" s="25"/>
      <c r="B564" s="26"/>
      <c r="C564" s="27"/>
      <c r="D564" s="28"/>
    </row>
    <row r="565" spans="1:4">
      <c r="A565" s="25"/>
      <c r="B565" s="26"/>
      <c r="C565" s="27"/>
      <c r="D565" s="28"/>
    </row>
    <row r="566" spans="1:4">
      <c r="A566" s="25"/>
      <c r="B566" s="26"/>
      <c r="C566" s="27"/>
      <c r="D566" s="28"/>
    </row>
    <row r="567" spans="1:4">
      <c r="A567" s="25"/>
      <c r="B567" s="26"/>
      <c r="C567" s="27"/>
      <c r="D567" s="28"/>
    </row>
    <row r="568" spans="1:4">
      <c r="A568" s="25"/>
      <c r="B568" s="26"/>
      <c r="C568" s="27"/>
      <c r="D568" s="28"/>
    </row>
    <row r="569" spans="1:4">
      <c r="A569" s="25"/>
      <c r="B569" s="26"/>
      <c r="C569" s="27"/>
      <c r="D569" s="28"/>
    </row>
    <row r="570" spans="1:4">
      <c r="A570" s="25"/>
      <c r="B570" s="26"/>
      <c r="C570" s="27"/>
      <c r="D570" s="28"/>
    </row>
    <row r="571" spans="1:4">
      <c r="A571" s="25"/>
      <c r="B571" s="26"/>
      <c r="C571" s="27"/>
      <c r="D571" s="28"/>
    </row>
    <row r="572" spans="1:4">
      <c r="A572" s="25"/>
      <c r="B572" s="26"/>
      <c r="C572" s="27"/>
      <c r="D572" s="28"/>
    </row>
    <row r="573" spans="1:4">
      <c r="A573" s="25"/>
      <c r="B573" s="26"/>
      <c r="C573" s="27"/>
      <c r="D573" s="28"/>
    </row>
    <row r="574" spans="1:4">
      <c r="A574" s="25"/>
      <c r="B574" s="26"/>
      <c r="C574" s="27"/>
      <c r="D574" s="28"/>
    </row>
    <row r="575" spans="1:4">
      <c r="A575" s="25"/>
      <c r="B575" s="26"/>
      <c r="C575" s="27"/>
      <c r="D575" s="28"/>
    </row>
    <row r="576" spans="1:4">
      <c r="A576" s="25"/>
      <c r="B576" s="26"/>
      <c r="C576" s="27"/>
      <c r="D576" s="28"/>
    </row>
    <row r="577" spans="1:4">
      <c r="A577" s="25"/>
      <c r="B577" s="26"/>
      <c r="C577" s="27"/>
      <c r="D577" s="28"/>
    </row>
    <row r="578" spans="1:4">
      <c r="A578" s="25"/>
      <c r="B578" s="26"/>
      <c r="C578" s="27"/>
      <c r="D578" s="28"/>
    </row>
    <row r="579" spans="1:4">
      <c r="A579" s="25"/>
      <c r="B579" s="26"/>
      <c r="C579" s="27"/>
      <c r="D579" s="28"/>
    </row>
    <row r="580" spans="1:4">
      <c r="A580" s="25"/>
      <c r="B580" s="26"/>
      <c r="C580" s="27"/>
      <c r="D580" s="28"/>
    </row>
    <row r="581" spans="1:4">
      <c r="A581" s="25"/>
      <c r="B581" s="26"/>
      <c r="C581" s="27"/>
      <c r="D581" s="28"/>
    </row>
    <row r="582" spans="1:4">
      <c r="A582" s="25"/>
      <c r="B582" s="26"/>
      <c r="C582" s="27"/>
      <c r="D582" s="28"/>
    </row>
    <row r="583" spans="1:4">
      <c r="A583" s="25"/>
      <c r="B583" s="26"/>
      <c r="C583" s="27"/>
      <c r="D583" s="28"/>
    </row>
    <row r="584" spans="1:4">
      <c r="A584" s="25"/>
      <c r="B584" s="26"/>
      <c r="C584" s="27"/>
      <c r="D584" s="28"/>
    </row>
    <row r="585" spans="1:4">
      <c r="A585" s="25"/>
      <c r="B585" s="26"/>
      <c r="C585" s="27"/>
      <c r="D585" s="28"/>
    </row>
    <row r="586" spans="1:4">
      <c r="A586" s="25"/>
      <c r="B586" s="26"/>
      <c r="C586" s="27"/>
      <c r="D586" s="28"/>
    </row>
    <row r="587" spans="1:4">
      <c r="A587" s="25"/>
      <c r="B587" s="26"/>
      <c r="C587" s="27"/>
      <c r="D587" s="28"/>
    </row>
    <row r="588" spans="1:4">
      <c r="A588" s="25"/>
      <c r="B588" s="26"/>
      <c r="C588" s="27"/>
      <c r="D588" s="28"/>
    </row>
    <row r="589" spans="1:4">
      <c r="A589" s="25"/>
      <c r="B589" s="26"/>
      <c r="C589" s="27"/>
      <c r="D589" s="28"/>
    </row>
    <row r="590" spans="1:4">
      <c r="A590" s="25"/>
      <c r="B590" s="26"/>
      <c r="C590" s="27"/>
      <c r="D590" s="28"/>
    </row>
    <row r="591" spans="1:4">
      <c r="A591" s="25"/>
      <c r="B591" s="26"/>
      <c r="C591" s="27"/>
      <c r="D591" s="28"/>
    </row>
    <row r="592" spans="1:4">
      <c r="A592" s="25"/>
      <c r="B592" s="26"/>
      <c r="C592" s="27"/>
      <c r="D592" s="28"/>
    </row>
    <row r="593" spans="1:4">
      <c r="A593" s="25"/>
      <c r="B593" s="26"/>
      <c r="C593" s="27"/>
      <c r="D593" s="28"/>
    </row>
    <row r="594" spans="1:4">
      <c r="A594" s="25"/>
      <c r="B594" s="26"/>
      <c r="C594" s="27"/>
      <c r="D594" s="28"/>
    </row>
    <row r="595" spans="1:4">
      <c r="A595" s="25"/>
      <c r="B595" s="26"/>
      <c r="C595" s="27"/>
      <c r="D595" s="28"/>
    </row>
    <row r="596" spans="1:4">
      <c r="A596" s="25"/>
      <c r="B596" s="26"/>
      <c r="C596" s="27"/>
      <c r="D596" s="28"/>
    </row>
    <row r="597" spans="1:4">
      <c r="A597" s="25"/>
      <c r="B597" s="26"/>
      <c r="C597" s="27"/>
      <c r="D597" s="28"/>
    </row>
    <row r="598" spans="1:4">
      <c r="A598" s="25"/>
      <c r="B598" s="26"/>
      <c r="C598" s="27"/>
      <c r="D598" s="28"/>
    </row>
    <row r="599" spans="1:4">
      <c r="A599" s="25"/>
      <c r="B599" s="26"/>
      <c r="C599" s="27"/>
      <c r="D599" s="28"/>
    </row>
    <row r="600" spans="1:4">
      <c r="A600" s="25"/>
      <c r="B600" s="26"/>
      <c r="C600" s="27"/>
      <c r="D600" s="28"/>
    </row>
    <row r="601" spans="1:4">
      <c r="A601" s="25"/>
      <c r="B601" s="26"/>
      <c r="C601" s="27"/>
      <c r="D601" s="28"/>
    </row>
    <row r="602" spans="1:4">
      <c r="A602" s="25"/>
      <c r="B602" s="26"/>
      <c r="C602" s="27"/>
      <c r="D602" s="28"/>
    </row>
    <row r="603" spans="1:4">
      <c r="A603" s="25"/>
      <c r="B603" s="26"/>
      <c r="C603" s="27"/>
      <c r="D603" s="28"/>
    </row>
    <row r="604" spans="1:4">
      <c r="A604" s="25"/>
      <c r="B604" s="26"/>
      <c r="C604" s="27"/>
      <c r="D604" s="28"/>
    </row>
    <row r="605" spans="1:4">
      <c r="A605" s="25"/>
      <c r="B605" s="26"/>
      <c r="C605" s="27"/>
      <c r="D605" s="28"/>
    </row>
    <row r="606" spans="1:4">
      <c r="A606" s="25"/>
      <c r="B606" s="26"/>
      <c r="C606" s="27"/>
      <c r="D606" s="28"/>
    </row>
    <row r="607" spans="1:4">
      <c r="A607" s="25"/>
      <c r="B607" s="26"/>
      <c r="C607" s="27"/>
      <c r="D607" s="28"/>
    </row>
    <row r="608" spans="1:4">
      <c r="A608" s="25"/>
      <c r="B608" s="26"/>
      <c r="C608" s="27"/>
      <c r="D608" s="28"/>
    </row>
    <row r="609" spans="1:4">
      <c r="A609" s="25"/>
      <c r="B609" s="26"/>
      <c r="C609" s="27"/>
      <c r="D609" s="28"/>
    </row>
    <row r="610" spans="1:4">
      <c r="A610" s="25"/>
      <c r="B610" s="26"/>
      <c r="C610" s="27"/>
      <c r="D610" s="28"/>
    </row>
    <row r="611" spans="1:4">
      <c r="A611" s="25"/>
      <c r="B611" s="26"/>
      <c r="C611" s="27"/>
      <c r="D611" s="28"/>
    </row>
    <row r="612" spans="1:4">
      <c r="A612" s="25"/>
      <c r="B612" s="26"/>
      <c r="C612" s="27"/>
      <c r="D612" s="28"/>
    </row>
    <row r="613" spans="1:4">
      <c r="A613" s="25"/>
      <c r="B613" s="26"/>
      <c r="C613" s="27"/>
      <c r="D613" s="28"/>
    </row>
    <row r="614" spans="1:4">
      <c r="A614" s="25"/>
      <c r="B614" s="26"/>
      <c r="C614" s="27"/>
      <c r="D614" s="28"/>
    </row>
    <row r="615" spans="1:4">
      <c r="A615" s="25"/>
      <c r="B615" s="26"/>
      <c r="C615" s="27"/>
      <c r="D615" s="28"/>
    </row>
    <row r="616" spans="1:4">
      <c r="A616" s="25"/>
      <c r="B616" s="26"/>
      <c r="C616" s="27"/>
      <c r="D616" s="28"/>
    </row>
    <row r="617" spans="1:4">
      <c r="A617" s="25"/>
      <c r="B617" s="26"/>
      <c r="C617" s="27"/>
      <c r="D617" s="28"/>
    </row>
    <row r="618" spans="1:4">
      <c r="A618" s="25"/>
      <c r="B618" s="26"/>
      <c r="C618" s="27"/>
      <c r="D618" s="28"/>
    </row>
    <row r="619" spans="1:4">
      <c r="A619" s="25"/>
      <c r="B619" s="26"/>
      <c r="C619" s="27"/>
      <c r="D619" s="28"/>
    </row>
    <row r="620" spans="1:4">
      <c r="A620" s="25"/>
      <c r="B620" s="26"/>
      <c r="C620" s="27"/>
      <c r="D620" s="28"/>
    </row>
    <row r="621" spans="1:4">
      <c r="A621" s="25"/>
      <c r="B621" s="26"/>
      <c r="C621" s="27"/>
      <c r="D621" s="28"/>
    </row>
    <row r="622" spans="1:4">
      <c r="A622" s="25"/>
      <c r="B622" s="26"/>
      <c r="C622" s="27"/>
      <c r="D622" s="28"/>
    </row>
    <row r="623" spans="1:4">
      <c r="A623" s="25"/>
      <c r="B623" s="26"/>
      <c r="C623" s="27"/>
      <c r="D623" s="28"/>
    </row>
    <row r="624" spans="1:4">
      <c r="A624" s="25"/>
      <c r="B624" s="26"/>
      <c r="C624" s="27"/>
      <c r="D624" s="28"/>
    </row>
    <row r="625" spans="1:4">
      <c r="A625" s="25"/>
      <c r="B625" s="26"/>
      <c r="C625" s="27"/>
      <c r="D625" s="28"/>
    </row>
    <row r="626" spans="1:4">
      <c r="A626" s="25"/>
      <c r="B626" s="26"/>
      <c r="C626" s="27"/>
      <c r="D626" s="28"/>
    </row>
    <row r="627" spans="1:4">
      <c r="A627" s="25"/>
      <c r="B627" s="26"/>
      <c r="C627" s="27"/>
      <c r="D627" s="28"/>
    </row>
    <row r="628" spans="1:4">
      <c r="A628" s="25"/>
      <c r="B628" s="26"/>
      <c r="C628" s="27"/>
      <c r="D628" s="28"/>
    </row>
    <row r="629" spans="1:4">
      <c r="A629" s="25"/>
      <c r="B629" s="26"/>
      <c r="C629" s="27"/>
      <c r="D629" s="28"/>
    </row>
    <row r="630" spans="1:4">
      <c r="A630" s="25"/>
      <c r="B630" s="26"/>
      <c r="C630" s="27"/>
      <c r="D630" s="28"/>
    </row>
    <row r="631" spans="1:4">
      <c r="A631" s="25"/>
      <c r="B631" s="26"/>
      <c r="C631" s="27"/>
      <c r="D631" s="28"/>
    </row>
    <row r="632" spans="1:4">
      <c r="A632" s="25"/>
      <c r="B632" s="26"/>
      <c r="C632" s="27"/>
      <c r="D632" s="28"/>
    </row>
    <row r="633" spans="1:4">
      <c r="A633" s="25"/>
      <c r="B633" s="26"/>
      <c r="C633" s="27"/>
      <c r="D633" s="28"/>
    </row>
    <row r="634" spans="1:4">
      <c r="A634" s="25"/>
      <c r="B634" s="26"/>
      <c r="C634" s="27"/>
      <c r="D634" s="28"/>
    </row>
    <row r="635" spans="1:4">
      <c r="A635" s="25"/>
      <c r="B635" s="26"/>
      <c r="C635" s="27"/>
      <c r="D635" s="28"/>
    </row>
    <row r="636" spans="1:4">
      <c r="A636" s="25"/>
      <c r="B636" s="26"/>
      <c r="C636" s="27"/>
      <c r="D636" s="28"/>
    </row>
    <row r="637" spans="1:4">
      <c r="A637" s="25"/>
      <c r="B637" s="26"/>
      <c r="C637" s="27"/>
      <c r="D637" s="28"/>
    </row>
    <row r="638" spans="1:4">
      <c r="A638" s="25"/>
      <c r="B638" s="26"/>
      <c r="C638" s="27"/>
      <c r="D638" s="28"/>
    </row>
    <row r="639" spans="1:4">
      <c r="A639" s="25"/>
      <c r="B639" s="26"/>
      <c r="C639" s="27"/>
      <c r="D639" s="28"/>
    </row>
    <row r="640" spans="1:4">
      <c r="A640" s="25"/>
      <c r="B640" s="26"/>
      <c r="C640" s="27"/>
      <c r="D640" s="28"/>
    </row>
    <row r="641" spans="1:4">
      <c r="A641" s="25"/>
      <c r="B641" s="26"/>
      <c r="C641" s="27"/>
      <c r="D641" s="28"/>
    </row>
    <row r="642" spans="1:4">
      <c r="A642" s="25"/>
      <c r="B642" s="26"/>
      <c r="C642" s="27"/>
      <c r="D642" s="28"/>
    </row>
    <row r="643" spans="1:4">
      <c r="A643" s="25"/>
      <c r="B643" s="26"/>
      <c r="C643" s="27"/>
      <c r="D643" s="28"/>
    </row>
    <row r="644" spans="1:4">
      <c r="A644" s="25"/>
      <c r="B644" s="26"/>
      <c r="C644" s="27"/>
      <c r="D644" s="28"/>
    </row>
    <row r="645" spans="1:4">
      <c r="A645" s="25"/>
      <c r="B645" s="26"/>
      <c r="C645" s="27"/>
      <c r="D645" s="28"/>
    </row>
    <row r="646" spans="1:4">
      <c r="A646" s="25"/>
      <c r="B646" s="26"/>
      <c r="C646" s="27"/>
      <c r="D646" s="28"/>
    </row>
    <row r="647" spans="1:4">
      <c r="A647" s="25"/>
      <c r="B647" s="26"/>
      <c r="C647" s="27"/>
      <c r="D647" s="28"/>
    </row>
    <row r="648" spans="1:4">
      <c r="A648" s="25"/>
      <c r="B648" s="26"/>
      <c r="C648" s="27"/>
      <c r="D648" s="28"/>
    </row>
    <row r="649" spans="1:4">
      <c r="A649" s="25"/>
      <c r="B649" s="26"/>
      <c r="C649" s="27"/>
      <c r="D649" s="28"/>
    </row>
    <row r="650" spans="1:4">
      <c r="A650" s="25"/>
      <c r="B650" s="26"/>
      <c r="C650" s="27"/>
      <c r="D650" s="28"/>
    </row>
    <row r="651" spans="1:4">
      <c r="A651" s="25"/>
      <c r="B651" s="26"/>
      <c r="C651" s="27"/>
      <c r="D651" s="28"/>
    </row>
    <row r="652" spans="1:4">
      <c r="A652" s="25"/>
      <c r="B652" s="26"/>
      <c r="C652" s="27"/>
      <c r="D652" s="28"/>
    </row>
    <row r="653" spans="1:4">
      <c r="A653" s="25"/>
      <c r="B653" s="26"/>
      <c r="C653" s="27"/>
      <c r="D653" s="28"/>
    </row>
    <row r="654" spans="1:4">
      <c r="A654" s="25"/>
      <c r="B654" s="26"/>
      <c r="C654" s="27"/>
      <c r="D654" s="28"/>
    </row>
    <row r="655" spans="1:4">
      <c r="A655" s="25"/>
      <c r="B655" s="26"/>
      <c r="C655" s="27"/>
      <c r="D655" s="28"/>
    </row>
    <row r="656" spans="1:4">
      <c r="A656" s="25"/>
      <c r="B656" s="26"/>
      <c r="C656" s="27"/>
      <c r="D656" s="28"/>
    </row>
    <row r="657" spans="1:4">
      <c r="A657" s="25"/>
      <c r="B657" s="26"/>
      <c r="C657" s="27"/>
      <c r="D657" s="28"/>
    </row>
    <row r="658" spans="1:4">
      <c r="A658" s="25"/>
      <c r="B658" s="26"/>
      <c r="C658" s="27"/>
      <c r="D658" s="28"/>
    </row>
    <row r="659" spans="1:4">
      <c r="A659" s="25"/>
      <c r="B659" s="26"/>
      <c r="C659" s="27"/>
      <c r="D659" s="28"/>
    </row>
    <row r="660" spans="1:4">
      <c r="A660" s="25"/>
      <c r="B660" s="26"/>
      <c r="C660" s="27"/>
      <c r="D660" s="28"/>
    </row>
    <row r="661" spans="1:4">
      <c r="A661" s="25"/>
      <c r="B661" s="26"/>
      <c r="C661" s="27"/>
      <c r="D661" s="28"/>
    </row>
    <row r="662" spans="1:4">
      <c r="A662" s="25"/>
      <c r="B662" s="26"/>
      <c r="C662" s="27"/>
      <c r="D662" s="28"/>
    </row>
    <row r="663" spans="1:4">
      <c r="A663" s="25"/>
      <c r="B663" s="26"/>
      <c r="C663" s="27"/>
      <c r="D663" s="28"/>
    </row>
    <row r="664" spans="1:4">
      <c r="A664" s="25"/>
      <c r="B664" s="26"/>
      <c r="C664" s="27"/>
      <c r="D664" s="28"/>
    </row>
    <row r="665" spans="1:4">
      <c r="A665" s="25"/>
      <c r="B665" s="26"/>
      <c r="C665" s="27"/>
      <c r="D665" s="28"/>
    </row>
    <row r="666" spans="1:4">
      <c r="A666" s="25"/>
      <c r="B666" s="26"/>
      <c r="C666" s="27"/>
      <c r="D666" s="28"/>
    </row>
    <row r="667" spans="1:4">
      <c r="A667" s="25"/>
      <c r="B667" s="26"/>
      <c r="C667" s="27"/>
      <c r="D667" s="28"/>
    </row>
    <row r="668" spans="1:4">
      <c r="A668" s="25"/>
      <c r="B668" s="26"/>
      <c r="C668" s="27"/>
      <c r="D668" s="28"/>
    </row>
    <row r="669" spans="1:4">
      <c r="A669" s="25"/>
      <c r="B669" s="26"/>
      <c r="C669" s="27"/>
      <c r="D669" s="28"/>
    </row>
    <row r="670" spans="1:4">
      <c r="A670" s="25"/>
      <c r="B670" s="26"/>
      <c r="C670" s="27"/>
      <c r="D670" s="28"/>
    </row>
    <row r="671" spans="1:4">
      <c r="A671" s="25"/>
      <c r="B671" s="26"/>
      <c r="C671" s="27"/>
      <c r="D671" s="28"/>
    </row>
    <row r="672" spans="1:4">
      <c r="A672" s="25"/>
      <c r="B672" s="26"/>
      <c r="C672" s="27"/>
      <c r="D672" s="28"/>
    </row>
    <row r="673" spans="1:4">
      <c r="A673" s="25"/>
      <c r="B673" s="26"/>
      <c r="C673" s="27"/>
      <c r="D673" s="28"/>
    </row>
    <row r="674" spans="1:4">
      <c r="A674" s="25"/>
      <c r="B674" s="26"/>
      <c r="C674" s="27"/>
      <c r="D674" s="28"/>
    </row>
    <row r="675" spans="1:4">
      <c r="A675" s="25"/>
      <c r="B675" s="26"/>
      <c r="C675" s="27"/>
      <c r="D675" s="28"/>
    </row>
    <row r="676" spans="1:4">
      <c r="A676" s="25"/>
      <c r="B676" s="26"/>
      <c r="C676" s="27"/>
      <c r="D676" s="28"/>
    </row>
    <row r="677" spans="1:4">
      <c r="A677" s="25"/>
      <c r="B677" s="26"/>
      <c r="C677" s="27"/>
      <c r="D677" s="28"/>
    </row>
    <row r="678" spans="1:4">
      <c r="A678" s="25"/>
      <c r="B678" s="26"/>
      <c r="C678" s="27"/>
      <c r="D678" s="28"/>
    </row>
    <row r="679" spans="1:4">
      <c r="A679" s="25"/>
      <c r="B679" s="26"/>
      <c r="C679" s="27"/>
      <c r="D679" s="28"/>
    </row>
    <row r="680" spans="1:4">
      <c r="A680" s="25"/>
      <c r="B680" s="26"/>
      <c r="C680" s="27"/>
      <c r="D680" s="28"/>
    </row>
    <row r="681" spans="1:4">
      <c r="A681" s="25"/>
      <c r="B681" s="26"/>
      <c r="C681" s="27"/>
      <c r="D681" s="28"/>
    </row>
    <row r="682" spans="1:4">
      <c r="A682" s="25"/>
      <c r="B682" s="26"/>
      <c r="C682" s="27"/>
      <c r="D682" s="28"/>
    </row>
    <row r="683" spans="1:4">
      <c r="A683" s="25"/>
      <c r="B683" s="26"/>
      <c r="C683" s="27"/>
      <c r="D683" s="28"/>
    </row>
    <row r="684" spans="1:4">
      <c r="A684" s="25"/>
      <c r="B684" s="26"/>
      <c r="C684" s="27"/>
      <c r="D684" s="28"/>
    </row>
    <row r="685" spans="1:4">
      <c r="A685" s="25"/>
      <c r="B685" s="26"/>
      <c r="C685" s="27"/>
      <c r="D685" s="28"/>
    </row>
    <row r="686" spans="1:4">
      <c r="A686" s="25"/>
      <c r="B686" s="26"/>
      <c r="C686" s="27"/>
      <c r="D686" s="28"/>
    </row>
    <row r="687" spans="1:4">
      <c r="A687" s="25"/>
      <c r="B687" s="26"/>
      <c r="C687" s="27"/>
      <c r="D687" s="28"/>
    </row>
    <row r="688" spans="1:4">
      <c r="A688" s="25"/>
      <c r="B688" s="26"/>
      <c r="C688" s="27"/>
      <c r="D688" s="28"/>
    </row>
    <row r="689" spans="1:4">
      <c r="A689" s="25"/>
      <c r="B689" s="26"/>
      <c r="C689" s="27"/>
      <c r="D689" s="28"/>
    </row>
    <row r="690" spans="1:4">
      <c r="A690" s="25"/>
      <c r="B690" s="26"/>
      <c r="C690" s="27"/>
      <c r="D690" s="28"/>
    </row>
    <row r="691" spans="1:4">
      <c r="A691" s="25"/>
      <c r="B691" s="26"/>
      <c r="C691" s="27"/>
      <c r="D691" s="28"/>
    </row>
    <row r="692" spans="1:4">
      <c r="A692" s="25"/>
      <c r="B692" s="26"/>
      <c r="C692" s="27"/>
      <c r="D692" s="28"/>
    </row>
    <row r="693" spans="1:4">
      <c r="A693" s="25"/>
      <c r="B693" s="26"/>
      <c r="C693" s="27"/>
      <c r="D693" s="28"/>
    </row>
    <row r="694" spans="1:4">
      <c r="A694" s="25"/>
      <c r="B694" s="26"/>
      <c r="C694" s="27"/>
      <c r="D694" s="28"/>
    </row>
    <row r="695" spans="1:4">
      <c r="A695" s="25"/>
      <c r="B695" s="26"/>
      <c r="C695" s="27"/>
      <c r="D695" s="28"/>
    </row>
    <row r="696" spans="1:4">
      <c r="A696" s="25"/>
      <c r="B696" s="26"/>
      <c r="C696" s="27"/>
      <c r="D696" s="28"/>
    </row>
    <row r="697" spans="1:4">
      <c r="A697" s="25"/>
      <c r="B697" s="26"/>
      <c r="C697" s="27"/>
      <c r="D697" s="28"/>
    </row>
    <row r="698" spans="1:4">
      <c r="A698" s="25"/>
      <c r="B698" s="26"/>
      <c r="C698" s="27"/>
      <c r="D698" s="28"/>
    </row>
    <row r="699" spans="1:4">
      <c r="A699" s="25"/>
      <c r="B699" s="26"/>
      <c r="C699" s="27"/>
      <c r="D699" s="28"/>
    </row>
    <row r="700" spans="1:4">
      <c r="A700" s="25"/>
      <c r="B700" s="26"/>
      <c r="C700" s="27"/>
      <c r="D700" s="28"/>
    </row>
    <row r="701" spans="1:4">
      <c r="A701" s="25"/>
      <c r="B701" s="26"/>
      <c r="C701" s="27"/>
      <c r="D701" s="28"/>
    </row>
    <row r="702" spans="1:4">
      <c r="A702" s="25"/>
      <c r="B702" s="26"/>
      <c r="C702" s="27"/>
      <c r="D702" s="28"/>
    </row>
    <row r="703" spans="1:4">
      <c r="A703" s="25"/>
      <c r="B703" s="26"/>
      <c r="C703" s="27"/>
      <c r="D703" s="28"/>
    </row>
    <row r="704" spans="1:4">
      <c r="A704" s="25"/>
      <c r="B704" s="26"/>
      <c r="C704" s="27"/>
      <c r="D704" s="28"/>
    </row>
    <row r="705" spans="1:4">
      <c r="A705" s="25"/>
      <c r="B705" s="26"/>
      <c r="C705" s="27"/>
      <c r="D705" s="28"/>
    </row>
    <row r="706" spans="1:4">
      <c r="A706" s="25"/>
      <c r="B706" s="26"/>
      <c r="C706" s="27"/>
      <c r="D706" s="28"/>
    </row>
    <row r="707" spans="1:4">
      <c r="A707" s="25"/>
      <c r="B707" s="26"/>
      <c r="C707" s="27"/>
      <c r="D707" s="28"/>
    </row>
    <row r="708" spans="1:4">
      <c r="A708" s="25"/>
      <c r="B708" s="26"/>
      <c r="C708" s="27"/>
      <c r="D708" s="28"/>
    </row>
    <row r="709" spans="1:4">
      <c r="A709" s="25"/>
      <c r="B709" s="26"/>
      <c r="C709" s="27"/>
      <c r="D709" s="28"/>
    </row>
    <row r="710" spans="1:4">
      <c r="A710" s="25"/>
      <c r="B710" s="26"/>
      <c r="C710" s="27"/>
      <c r="D710" s="28"/>
    </row>
    <row r="711" spans="1:4">
      <c r="A711" s="25"/>
      <c r="B711" s="26"/>
      <c r="C711" s="27"/>
      <c r="D711" s="28"/>
    </row>
    <row r="712" spans="1:4">
      <c r="A712" s="25"/>
      <c r="B712" s="26"/>
      <c r="C712" s="27"/>
      <c r="D712" s="28"/>
    </row>
    <row r="713" spans="1:4">
      <c r="A713" s="25"/>
      <c r="B713" s="26"/>
      <c r="C713" s="27"/>
      <c r="D713" s="28"/>
    </row>
    <row r="714" spans="1:4">
      <c r="A714" s="25"/>
      <c r="B714" s="26"/>
      <c r="C714" s="27"/>
      <c r="D714" s="28"/>
    </row>
    <row r="715" spans="1:4">
      <c r="A715" s="25"/>
      <c r="B715" s="26"/>
      <c r="C715" s="27"/>
      <c r="D715" s="28"/>
    </row>
    <row r="716" spans="1:4">
      <c r="A716" s="25"/>
      <c r="B716" s="26"/>
      <c r="C716" s="27"/>
      <c r="D716" s="28"/>
    </row>
    <row r="717" spans="1:4">
      <c r="A717" s="25"/>
      <c r="B717" s="26"/>
      <c r="C717" s="27"/>
      <c r="D717" s="28"/>
    </row>
    <row r="718" spans="1:4">
      <c r="A718" s="25"/>
      <c r="B718" s="26"/>
      <c r="C718" s="27"/>
      <c r="D718" s="28"/>
    </row>
    <row r="719" spans="1:4">
      <c r="A719" s="25"/>
      <c r="B719" s="26"/>
      <c r="C719" s="27"/>
      <c r="D719" s="28"/>
    </row>
    <row r="720" spans="1:4">
      <c r="A720" s="25"/>
      <c r="B720" s="26"/>
      <c r="C720" s="27"/>
      <c r="D720" s="28"/>
    </row>
    <row r="721" spans="1:4">
      <c r="A721" s="25"/>
      <c r="B721" s="26"/>
      <c r="C721" s="27"/>
      <c r="D721" s="28"/>
    </row>
    <row r="722" spans="1:4">
      <c r="A722" s="25"/>
      <c r="B722" s="26"/>
      <c r="C722" s="27"/>
      <c r="D722" s="28"/>
    </row>
    <row r="723" spans="1:4">
      <c r="A723" s="25"/>
      <c r="B723" s="26"/>
      <c r="C723" s="27"/>
      <c r="D723" s="28"/>
    </row>
    <row r="724" spans="1:4">
      <c r="A724" s="25"/>
      <c r="B724" s="26"/>
      <c r="C724" s="27"/>
      <c r="D724" s="28"/>
    </row>
    <row r="725" spans="1:4">
      <c r="A725" s="25"/>
      <c r="B725" s="26"/>
      <c r="C725" s="27"/>
      <c r="D725" s="28"/>
    </row>
    <row r="726" spans="1:4">
      <c r="A726" s="25"/>
      <c r="B726" s="26"/>
      <c r="C726" s="27"/>
      <c r="D726" s="28"/>
    </row>
    <row r="727" spans="1:4">
      <c r="A727" s="25"/>
      <c r="B727" s="26"/>
      <c r="C727" s="27"/>
      <c r="D727" s="28"/>
    </row>
    <row r="728" spans="1:4">
      <c r="A728" s="25"/>
      <c r="B728" s="26"/>
      <c r="C728" s="27"/>
      <c r="D728" s="28"/>
    </row>
    <row r="729" spans="1:4">
      <c r="A729" s="25"/>
      <c r="B729" s="26"/>
      <c r="C729" s="27"/>
      <c r="D729" s="28"/>
    </row>
    <row r="730" spans="1:4">
      <c r="A730" s="25"/>
      <c r="B730" s="26"/>
      <c r="C730" s="27"/>
      <c r="D730" s="28"/>
    </row>
    <row r="731" spans="1:4">
      <c r="A731" s="25"/>
      <c r="B731" s="26"/>
      <c r="C731" s="27"/>
      <c r="D731" s="28"/>
    </row>
    <row r="732" spans="1:4">
      <c r="A732" s="25"/>
      <c r="B732" s="26"/>
      <c r="C732" s="27"/>
      <c r="D732" s="28"/>
    </row>
    <row r="733" spans="1:4">
      <c r="A733" s="25"/>
      <c r="B733" s="26"/>
      <c r="C733" s="27"/>
      <c r="D733" s="28"/>
    </row>
    <row r="734" spans="1:4">
      <c r="A734" s="25"/>
      <c r="B734" s="26"/>
      <c r="C734" s="27"/>
      <c r="D734" s="28"/>
    </row>
    <row r="735" spans="1:4">
      <c r="A735" s="25"/>
      <c r="B735" s="26"/>
      <c r="C735" s="27"/>
      <c r="D735" s="28"/>
    </row>
    <row r="736" spans="1:4">
      <c r="A736" s="25"/>
      <c r="B736" s="26"/>
      <c r="C736" s="27"/>
      <c r="D736" s="28"/>
    </row>
    <row r="737" spans="1:4">
      <c r="A737" s="25"/>
      <c r="B737" s="26"/>
      <c r="C737" s="27"/>
      <c r="D737" s="28"/>
    </row>
    <row r="738" spans="1:4">
      <c r="A738" s="25"/>
      <c r="B738" s="26"/>
      <c r="C738" s="27"/>
      <c r="D738" s="28"/>
    </row>
    <row r="739" spans="1:4">
      <c r="A739" s="25"/>
      <c r="B739" s="26"/>
      <c r="C739" s="27"/>
      <c r="D739" s="28"/>
    </row>
    <row r="740" spans="1:4">
      <c r="A740" s="25"/>
      <c r="B740" s="26"/>
      <c r="C740" s="27"/>
      <c r="D740" s="28"/>
    </row>
    <row r="741" spans="1:4">
      <c r="A741" s="25"/>
      <c r="B741" s="26"/>
      <c r="C741" s="27"/>
      <c r="D741" s="28"/>
    </row>
    <row r="742" spans="1:4">
      <c r="A742" s="25"/>
      <c r="B742" s="26"/>
      <c r="C742" s="27"/>
      <c r="D742" s="28"/>
    </row>
    <row r="743" spans="1:4">
      <c r="A743" s="25"/>
      <c r="B743" s="26"/>
      <c r="C743" s="27"/>
      <c r="D743" s="28"/>
    </row>
    <row r="744" spans="1:4">
      <c r="A744" s="25"/>
      <c r="B744" s="26"/>
      <c r="C744" s="27"/>
      <c r="D744" s="28"/>
    </row>
    <row r="745" spans="1:4">
      <c r="A745" s="25"/>
      <c r="B745" s="26"/>
      <c r="C745" s="27"/>
      <c r="D745" s="28"/>
    </row>
    <row r="746" spans="1:4">
      <c r="A746" s="25"/>
      <c r="B746" s="26"/>
      <c r="C746" s="27"/>
      <c r="D746" s="28"/>
    </row>
    <row r="747" spans="1:4">
      <c r="A747" s="25"/>
      <c r="B747" s="26"/>
      <c r="C747" s="27"/>
      <c r="D747" s="28"/>
    </row>
    <row r="748" spans="1:4">
      <c r="A748" s="25"/>
      <c r="B748" s="26"/>
      <c r="C748" s="27"/>
      <c r="D748" s="28"/>
    </row>
    <row r="749" spans="1:4">
      <c r="A749" s="25"/>
      <c r="B749" s="26"/>
      <c r="C749" s="27"/>
      <c r="D749" s="28"/>
    </row>
    <row r="750" spans="1:4">
      <c r="A750" s="25"/>
      <c r="B750" s="26"/>
      <c r="C750" s="27"/>
      <c r="D750" s="28"/>
    </row>
    <row r="751" spans="1:4">
      <c r="A751" s="25"/>
      <c r="B751" s="26"/>
      <c r="C751" s="27"/>
      <c r="D751" s="28"/>
    </row>
    <row r="752" spans="1:4">
      <c r="A752" s="25"/>
      <c r="B752" s="26"/>
      <c r="C752" s="27"/>
      <c r="D752" s="28"/>
    </row>
    <row r="753" spans="1:4">
      <c r="A753" s="25"/>
      <c r="B753" s="26"/>
      <c r="C753" s="27"/>
      <c r="D753" s="28"/>
    </row>
    <row r="754" spans="1:4">
      <c r="A754" s="25"/>
      <c r="B754" s="26"/>
      <c r="C754" s="27"/>
      <c r="D754" s="28"/>
    </row>
    <row r="755" spans="1:4">
      <c r="A755" s="25"/>
      <c r="B755" s="26"/>
      <c r="C755" s="27"/>
      <c r="D755" s="28"/>
    </row>
    <row r="756" spans="1:4">
      <c r="A756" s="25"/>
      <c r="B756" s="26"/>
      <c r="C756" s="27"/>
      <c r="D756" s="28"/>
    </row>
    <row r="757" spans="1:4">
      <c r="A757" s="25"/>
      <c r="B757" s="26"/>
      <c r="C757" s="27"/>
      <c r="D757" s="28"/>
    </row>
    <row r="758" spans="1:4">
      <c r="A758" s="25"/>
      <c r="B758" s="26"/>
      <c r="C758" s="27"/>
      <c r="D758" s="28"/>
    </row>
    <row r="759" spans="1:4">
      <c r="A759" s="25"/>
      <c r="B759" s="26"/>
      <c r="C759" s="27"/>
      <c r="D759" s="28"/>
    </row>
    <row r="760" spans="1:4">
      <c r="A760" s="25"/>
      <c r="B760" s="26"/>
      <c r="C760" s="27"/>
      <c r="D760" s="28"/>
    </row>
    <row r="761" spans="1:4">
      <c r="A761" s="25"/>
      <c r="B761" s="26"/>
      <c r="C761" s="27"/>
      <c r="D761" s="28"/>
    </row>
    <row r="762" spans="1:4">
      <c r="A762" s="25"/>
      <c r="B762" s="26"/>
      <c r="C762" s="27"/>
      <c r="D762" s="28"/>
    </row>
    <row r="763" spans="1:4">
      <c r="A763" s="25"/>
      <c r="B763" s="26"/>
      <c r="C763" s="27"/>
      <c r="D763" s="28"/>
    </row>
    <row r="764" spans="1:4">
      <c r="A764" s="25"/>
      <c r="B764" s="26"/>
      <c r="C764" s="27"/>
      <c r="D764" s="28"/>
    </row>
    <row r="765" spans="1:4">
      <c r="A765" s="25"/>
      <c r="B765" s="26"/>
      <c r="C765" s="27"/>
      <c r="D765" s="28"/>
    </row>
    <row r="766" spans="1:4">
      <c r="A766" s="25"/>
      <c r="B766" s="26"/>
      <c r="C766" s="27"/>
      <c r="D766" s="28"/>
    </row>
    <row r="767" spans="1:4">
      <c r="A767" s="25"/>
      <c r="B767" s="26"/>
      <c r="C767" s="27"/>
      <c r="D767" s="28"/>
    </row>
    <row r="768" spans="1:4">
      <c r="A768" s="25"/>
      <c r="B768" s="26"/>
      <c r="C768" s="27"/>
      <c r="D768" s="28"/>
    </row>
    <row r="769" spans="1:4">
      <c r="A769" s="25"/>
      <c r="B769" s="26"/>
      <c r="C769" s="27"/>
      <c r="D769" s="28"/>
    </row>
    <row r="770" spans="1:4">
      <c r="A770" s="25"/>
      <c r="B770" s="26"/>
      <c r="C770" s="27"/>
      <c r="D770" s="28"/>
    </row>
    <row r="771" spans="1:4">
      <c r="A771" s="25"/>
      <c r="B771" s="26"/>
      <c r="C771" s="27"/>
      <c r="D771" s="28"/>
    </row>
    <row r="772" spans="1:4">
      <c r="A772" s="25"/>
      <c r="B772" s="26"/>
      <c r="C772" s="27"/>
      <c r="D772" s="28"/>
    </row>
    <row r="773" spans="1:4">
      <c r="A773" s="25"/>
      <c r="B773" s="26"/>
      <c r="C773" s="27"/>
      <c r="D773" s="28"/>
    </row>
    <row r="774" spans="1:4">
      <c r="A774" s="25"/>
      <c r="B774" s="26"/>
      <c r="C774" s="27"/>
      <c r="D774" s="28"/>
    </row>
    <row r="775" spans="1:4">
      <c r="A775" s="25"/>
      <c r="B775" s="26"/>
      <c r="C775" s="27"/>
      <c r="D775" s="28"/>
    </row>
    <row r="776" spans="1:4">
      <c r="A776" s="25"/>
      <c r="B776" s="26"/>
      <c r="C776" s="27"/>
      <c r="D776" s="28"/>
    </row>
    <row r="777" spans="1:4">
      <c r="A777" s="25"/>
      <c r="B777" s="26"/>
      <c r="C777" s="27"/>
      <c r="D777" s="28"/>
    </row>
    <row r="778" spans="1:4">
      <c r="A778" s="25"/>
      <c r="B778" s="26"/>
      <c r="C778" s="27"/>
      <c r="D778" s="28"/>
    </row>
    <row r="779" spans="1:4">
      <c r="A779" s="25"/>
      <c r="B779" s="26"/>
      <c r="C779" s="27"/>
      <c r="D779" s="28"/>
    </row>
    <row r="780" spans="1:4">
      <c r="A780" s="25"/>
      <c r="B780" s="26"/>
      <c r="C780" s="27"/>
      <c r="D780" s="28"/>
    </row>
    <row r="781" spans="1:4">
      <c r="A781" s="25"/>
      <c r="B781" s="26"/>
      <c r="C781" s="27"/>
      <c r="D781" s="28"/>
    </row>
    <row r="782" spans="1:4">
      <c r="A782" s="25"/>
      <c r="B782" s="26"/>
      <c r="C782" s="27"/>
      <c r="D782" s="28"/>
    </row>
    <row r="783" spans="1:4">
      <c r="A783" s="25"/>
      <c r="B783" s="26"/>
      <c r="C783" s="27"/>
      <c r="D783" s="28"/>
    </row>
    <row r="784" spans="1:4">
      <c r="A784" s="25"/>
      <c r="B784" s="26"/>
      <c r="C784" s="27"/>
      <c r="D784" s="28"/>
    </row>
    <row r="785" spans="1:4">
      <c r="A785" s="25"/>
      <c r="B785" s="26"/>
      <c r="C785" s="27"/>
      <c r="D785" s="28"/>
    </row>
    <row r="786" spans="1:4">
      <c r="A786" s="25"/>
      <c r="B786" s="26"/>
      <c r="C786" s="27"/>
      <c r="D786" s="28"/>
    </row>
    <row r="787" spans="1:4">
      <c r="A787" s="25"/>
      <c r="B787" s="26"/>
      <c r="C787" s="27"/>
      <c r="D787" s="28"/>
    </row>
    <row r="788" spans="1:4">
      <c r="A788" s="25"/>
      <c r="B788" s="26"/>
      <c r="C788" s="27"/>
      <c r="D788" s="28"/>
    </row>
    <row r="789" spans="1:4">
      <c r="A789" s="25"/>
      <c r="B789" s="26"/>
      <c r="C789" s="27"/>
      <c r="D789" s="28"/>
    </row>
    <row r="790" spans="1:4">
      <c r="A790" s="25"/>
      <c r="B790" s="26"/>
      <c r="C790" s="27"/>
      <c r="D790" s="28"/>
    </row>
    <row r="791" spans="1:4">
      <c r="A791" s="25"/>
      <c r="B791" s="26"/>
      <c r="C791" s="27"/>
      <c r="D791" s="28"/>
    </row>
    <row r="792" spans="1:4">
      <c r="A792" s="25"/>
      <c r="B792" s="26"/>
      <c r="C792" s="27"/>
      <c r="D792" s="28"/>
    </row>
    <row r="793" spans="1:4">
      <c r="A793" s="25"/>
      <c r="B793" s="26"/>
      <c r="C793" s="27"/>
      <c r="D793" s="28"/>
    </row>
    <row r="794" spans="1:4">
      <c r="A794" s="25"/>
      <c r="B794" s="26"/>
      <c r="C794" s="27"/>
      <c r="D794" s="28"/>
    </row>
    <row r="795" spans="1:4">
      <c r="A795" s="25"/>
      <c r="B795" s="26"/>
      <c r="C795" s="27"/>
      <c r="D795" s="28"/>
    </row>
    <row r="796" spans="1:4">
      <c r="A796" s="25"/>
      <c r="B796" s="26"/>
      <c r="C796" s="27"/>
      <c r="D796" s="28"/>
    </row>
    <row r="797" spans="1:4">
      <c r="A797" s="25"/>
      <c r="B797" s="26"/>
      <c r="C797" s="27"/>
      <c r="D797" s="28"/>
    </row>
    <row r="798" spans="1:4">
      <c r="A798" s="25"/>
      <c r="B798" s="26"/>
      <c r="C798" s="27"/>
      <c r="D798" s="28"/>
    </row>
    <row r="799" spans="1:4">
      <c r="A799" s="25"/>
      <c r="B799" s="26"/>
      <c r="C799" s="27"/>
      <c r="D799" s="28"/>
    </row>
    <row r="800" spans="1:4">
      <c r="A800" s="25"/>
      <c r="B800" s="26"/>
      <c r="C800" s="27"/>
      <c r="D800" s="28"/>
    </row>
    <row r="801" spans="1:4">
      <c r="A801" s="25"/>
      <c r="B801" s="26"/>
      <c r="C801" s="27"/>
      <c r="D801" s="28"/>
    </row>
    <row r="802" spans="1:4">
      <c r="A802" s="25"/>
      <c r="B802" s="26"/>
      <c r="C802" s="27"/>
      <c r="D802" s="28"/>
    </row>
    <row r="803" spans="1:4">
      <c r="A803" s="25"/>
      <c r="B803" s="26"/>
      <c r="C803" s="27"/>
      <c r="D803" s="28"/>
    </row>
    <row r="804" spans="1:4">
      <c r="A804" s="25"/>
      <c r="B804" s="26"/>
      <c r="C804" s="27"/>
      <c r="D804" s="28"/>
    </row>
    <row r="805" spans="1:4">
      <c r="A805" s="25"/>
      <c r="B805" s="26"/>
      <c r="C805" s="27"/>
      <c r="D805" s="28"/>
    </row>
    <row r="806" spans="1:4">
      <c r="A806" s="25"/>
      <c r="B806" s="26"/>
      <c r="C806" s="27"/>
      <c r="D806" s="28"/>
    </row>
    <row r="807" spans="1:4">
      <c r="A807" s="25"/>
      <c r="B807" s="26"/>
      <c r="C807" s="27"/>
      <c r="D807" s="28"/>
    </row>
    <row r="808" spans="1:4">
      <c r="A808" s="25"/>
      <c r="B808" s="26"/>
      <c r="C808" s="27"/>
      <c r="D808" s="28"/>
    </row>
    <row r="809" spans="1:4">
      <c r="A809" s="25"/>
      <c r="B809" s="26"/>
      <c r="C809" s="27"/>
      <c r="D809" s="28"/>
    </row>
    <row r="810" spans="1:4">
      <c r="A810" s="25"/>
      <c r="B810" s="26"/>
      <c r="C810" s="27"/>
      <c r="D810" s="28"/>
    </row>
    <row r="811" spans="1:4">
      <c r="A811" s="25"/>
      <c r="B811" s="26"/>
      <c r="C811" s="27"/>
      <c r="D811" s="28"/>
    </row>
    <row r="812" spans="1:4">
      <c r="A812" s="25"/>
      <c r="B812" s="26"/>
      <c r="C812" s="27"/>
      <c r="D812" s="28"/>
    </row>
    <row r="813" spans="1:4">
      <c r="A813" s="25"/>
      <c r="B813" s="26"/>
      <c r="C813" s="27"/>
      <c r="D813" s="28"/>
    </row>
    <row r="814" spans="1:4">
      <c r="A814" s="25"/>
      <c r="B814" s="26"/>
      <c r="C814" s="27"/>
      <c r="D814" s="28"/>
    </row>
    <row r="815" spans="1:4">
      <c r="A815" s="25"/>
      <c r="B815" s="26"/>
      <c r="C815" s="27"/>
      <c r="D815" s="28"/>
    </row>
    <row r="816" spans="1:4">
      <c r="A816" s="25"/>
      <c r="B816" s="26"/>
      <c r="C816" s="27"/>
      <c r="D816" s="28"/>
    </row>
    <row r="817" spans="1:4">
      <c r="A817" s="25"/>
      <c r="B817" s="26"/>
      <c r="C817" s="27"/>
      <c r="D817" s="28"/>
    </row>
    <row r="818" spans="1:4">
      <c r="A818" s="25"/>
      <c r="B818" s="26"/>
      <c r="C818" s="27"/>
      <c r="D818" s="28"/>
    </row>
    <row r="819" spans="1:4">
      <c r="A819" s="25"/>
      <c r="B819" s="26"/>
      <c r="C819" s="27"/>
      <c r="D819" s="28"/>
    </row>
    <row r="820" spans="1:4">
      <c r="A820" s="25"/>
      <c r="B820" s="26"/>
      <c r="C820" s="27"/>
      <c r="D820" s="28"/>
    </row>
    <row r="821" spans="1:4">
      <c r="A821" s="25"/>
      <c r="B821" s="26"/>
      <c r="C821" s="27"/>
      <c r="D821" s="28"/>
    </row>
    <row r="822" spans="1:4">
      <c r="A822" s="25"/>
      <c r="B822" s="26"/>
      <c r="C822" s="27"/>
      <c r="D822" s="28"/>
    </row>
    <row r="823" spans="1:4">
      <c r="A823" s="25"/>
      <c r="B823" s="26"/>
      <c r="C823" s="27"/>
      <c r="D823" s="28"/>
    </row>
    <row r="824" spans="1:4">
      <c r="A824" s="25"/>
      <c r="B824" s="26"/>
      <c r="C824" s="27"/>
      <c r="D824" s="28"/>
    </row>
    <row r="825" spans="1:4">
      <c r="A825" s="25"/>
      <c r="B825" s="26"/>
      <c r="C825" s="27"/>
      <c r="D825" s="28"/>
    </row>
    <row r="826" spans="1:4">
      <c r="A826" s="25"/>
      <c r="B826" s="26"/>
      <c r="C826" s="27"/>
      <c r="D826" s="28"/>
    </row>
    <row r="827" spans="1:4">
      <c r="A827" s="25"/>
      <c r="B827" s="26"/>
      <c r="C827" s="27"/>
      <c r="D827" s="28"/>
    </row>
    <row r="828" spans="1:4">
      <c r="A828" s="25"/>
      <c r="B828" s="26"/>
      <c r="C828" s="27"/>
      <c r="D828" s="28"/>
    </row>
    <row r="829" spans="1:4">
      <c r="A829" s="25"/>
      <c r="B829" s="26"/>
      <c r="C829" s="27"/>
      <c r="D829" s="28"/>
    </row>
    <row r="830" spans="1:4">
      <c r="A830" s="25"/>
      <c r="B830" s="26"/>
      <c r="C830" s="27"/>
      <c r="D830" s="28"/>
    </row>
    <row r="831" spans="1:4">
      <c r="A831" s="25"/>
      <c r="B831" s="26"/>
      <c r="C831" s="27"/>
      <c r="D831" s="28"/>
    </row>
    <row r="832" spans="1:4">
      <c r="A832" s="25"/>
      <c r="B832" s="26"/>
      <c r="C832" s="27"/>
      <c r="D832" s="28"/>
    </row>
    <row r="833" spans="1:4">
      <c r="A833" s="25"/>
      <c r="B833" s="26"/>
      <c r="C833" s="27"/>
      <c r="D833" s="28"/>
    </row>
    <row r="834" spans="1:4">
      <c r="A834" s="25"/>
      <c r="B834" s="26"/>
      <c r="C834" s="27"/>
      <c r="D834" s="28"/>
    </row>
    <row r="835" spans="1:4">
      <c r="A835" s="25"/>
      <c r="B835" s="26"/>
      <c r="C835" s="27"/>
      <c r="D835" s="28"/>
    </row>
    <row r="836" spans="1:4">
      <c r="A836" s="25"/>
      <c r="B836" s="26"/>
      <c r="C836" s="27"/>
      <c r="D836" s="28"/>
    </row>
    <row r="837" spans="1:4">
      <c r="A837" s="25"/>
      <c r="B837" s="26"/>
      <c r="C837" s="27"/>
      <c r="D837" s="28"/>
    </row>
    <row r="838" spans="1:4">
      <c r="A838" s="25"/>
      <c r="B838" s="26"/>
      <c r="C838" s="27"/>
      <c r="D838" s="28"/>
    </row>
    <row r="839" spans="1:4">
      <c r="A839" s="25"/>
      <c r="B839" s="26"/>
      <c r="C839" s="27"/>
      <c r="D839" s="28"/>
    </row>
    <row r="840" spans="1:4">
      <c r="A840" s="25"/>
      <c r="B840" s="26"/>
      <c r="C840" s="27"/>
      <c r="D840" s="28"/>
    </row>
    <row r="841" spans="1:4">
      <c r="A841" s="25"/>
      <c r="B841" s="26"/>
      <c r="C841" s="27"/>
      <c r="D841" s="28"/>
    </row>
    <row r="842" spans="1:4">
      <c r="A842" s="25"/>
      <c r="B842" s="26"/>
      <c r="C842" s="27"/>
      <c r="D842" s="28"/>
    </row>
    <row r="843" spans="1:4">
      <c r="A843" s="25"/>
      <c r="B843" s="26"/>
      <c r="C843" s="27"/>
      <c r="D843" s="28"/>
    </row>
    <row r="844" spans="1:4">
      <c r="A844" s="25"/>
      <c r="B844" s="26"/>
      <c r="C844" s="27"/>
      <c r="D844" s="28"/>
    </row>
    <row r="845" spans="1:4">
      <c r="A845" s="25"/>
      <c r="B845" s="26"/>
      <c r="C845" s="27"/>
      <c r="D845" s="28"/>
    </row>
    <row r="846" spans="1:4">
      <c r="A846" s="25"/>
      <c r="B846" s="26"/>
      <c r="C846" s="27"/>
      <c r="D846" s="28"/>
    </row>
    <row r="847" spans="1:4">
      <c r="A847" s="25"/>
      <c r="B847" s="26"/>
      <c r="C847" s="27"/>
      <c r="D847" s="28"/>
    </row>
    <row r="848" spans="1:4">
      <c r="A848" s="25"/>
      <c r="B848" s="26"/>
      <c r="C848" s="27"/>
      <c r="D848" s="28"/>
    </row>
    <row r="849" spans="1:4">
      <c r="A849" s="25"/>
      <c r="B849" s="26"/>
      <c r="C849" s="27"/>
      <c r="D849" s="28"/>
    </row>
    <row r="850" spans="1:4">
      <c r="A850" s="25"/>
      <c r="B850" s="26"/>
      <c r="C850" s="27"/>
      <c r="D850" s="28"/>
    </row>
    <row r="851" spans="1:4">
      <c r="A851" s="25"/>
      <c r="B851" s="26"/>
      <c r="C851" s="27"/>
      <c r="D851" s="28"/>
    </row>
    <row r="852" spans="1:4">
      <c r="A852" s="25"/>
      <c r="B852" s="26"/>
      <c r="C852" s="27"/>
      <c r="D852" s="28"/>
    </row>
    <row r="853" spans="1:4">
      <c r="A853" s="25"/>
      <c r="B853" s="26"/>
      <c r="C853" s="27"/>
      <c r="D853" s="28"/>
    </row>
    <row r="854" spans="1:4">
      <c r="A854" s="25"/>
      <c r="B854" s="26"/>
      <c r="C854" s="27"/>
      <c r="D854" s="28"/>
    </row>
    <row r="855" spans="1:4">
      <c r="A855" s="25"/>
      <c r="B855" s="26"/>
      <c r="C855" s="27"/>
      <c r="D855" s="28"/>
    </row>
    <row r="856" spans="1:4">
      <c r="A856" s="25"/>
      <c r="B856" s="26"/>
      <c r="C856" s="27"/>
      <c r="D856" s="28"/>
    </row>
    <row r="857" spans="1:4">
      <c r="A857" s="25"/>
      <c r="B857" s="26"/>
      <c r="C857" s="27"/>
      <c r="D857" s="28"/>
    </row>
    <row r="858" spans="1:4">
      <c r="A858" s="25"/>
      <c r="B858" s="26"/>
      <c r="C858" s="27"/>
      <c r="D858" s="28"/>
    </row>
    <row r="859" spans="1:4">
      <c r="A859" s="25"/>
      <c r="B859" s="26"/>
      <c r="C859" s="27"/>
      <c r="D859" s="28"/>
    </row>
    <row r="860" spans="1:4">
      <c r="A860" s="25"/>
      <c r="B860" s="26"/>
      <c r="C860" s="27"/>
      <c r="D860" s="28"/>
    </row>
    <row r="861" spans="1:4">
      <c r="A861" s="25"/>
      <c r="B861" s="26"/>
      <c r="C861" s="27"/>
      <c r="D861" s="28"/>
    </row>
    <row r="862" spans="1:4">
      <c r="A862" s="25"/>
      <c r="B862" s="26"/>
      <c r="C862" s="27"/>
      <c r="D862" s="28"/>
    </row>
    <row r="863" spans="1:4">
      <c r="A863" s="25"/>
      <c r="B863" s="26"/>
      <c r="C863" s="27"/>
      <c r="D863" s="28"/>
    </row>
    <row r="864" spans="1:4">
      <c r="A864" s="25"/>
      <c r="B864" s="26"/>
      <c r="C864" s="27"/>
      <c r="D864" s="28"/>
    </row>
    <row r="865" spans="1:4">
      <c r="A865" s="25"/>
      <c r="B865" s="26"/>
      <c r="C865" s="27"/>
      <c r="D865" s="28"/>
    </row>
    <row r="866" spans="1:4">
      <c r="A866" s="25"/>
      <c r="B866" s="26"/>
      <c r="C866" s="27"/>
      <c r="D866" s="28"/>
    </row>
    <row r="867" spans="1:4">
      <c r="A867" s="25"/>
      <c r="B867" s="26"/>
      <c r="C867" s="27"/>
      <c r="D867" s="28"/>
    </row>
    <row r="868" spans="1:4">
      <c r="A868" s="25"/>
      <c r="B868" s="26"/>
      <c r="C868" s="27"/>
      <c r="D868" s="28"/>
    </row>
    <row r="869" spans="1:4">
      <c r="A869" s="25"/>
      <c r="B869" s="26"/>
      <c r="C869" s="27"/>
      <c r="D869" s="28"/>
    </row>
    <row r="870" spans="1:4">
      <c r="A870" s="25"/>
      <c r="B870" s="26"/>
      <c r="C870" s="27"/>
      <c r="D870" s="28"/>
    </row>
    <row r="871" spans="1:4">
      <c r="A871" s="25"/>
      <c r="B871" s="26"/>
      <c r="C871" s="27"/>
      <c r="D871" s="28"/>
    </row>
    <row r="872" spans="1:4">
      <c r="A872" s="25"/>
      <c r="B872" s="26"/>
      <c r="C872" s="27"/>
      <c r="D872" s="28"/>
    </row>
    <row r="873" spans="1:4">
      <c r="A873" s="25"/>
      <c r="B873" s="26"/>
      <c r="C873" s="27"/>
      <c r="D873" s="28"/>
    </row>
    <row r="874" spans="1:4">
      <c r="A874" s="25"/>
      <c r="B874" s="26"/>
      <c r="C874" s="27"/>
      <c r="D874" s="28"/>
    </row>
    <row r="875" spans="1:4">
      <c r="A875" s="25"/>
      <c r="B875" s="26"/>
      <c r="C875" s="27"/>
      <c r="D875" s="28"/>
    </row>
    <row r="876" spans="1:4">
      <c r="A876" s="25"/>
      <c r="B876" s="26"/>
      <c r="C876" s="27"/>
      <c r="D876" s="28"/>
    </row>
    <row r="877" spans="1:4">
      <c r="A877" s="25"/>
      <c r="B877" s="26"/>
      <c r="C877" s="27"/>
      <c r="D877" s="28"/>
    </row>
    <row r="878" spans="1:4">
      <c r="A878" s="25"/>
      <c r="B878" s="26"/>
      <c r="C878" s="27"/>
      <c r="D878" s="28"/>
    </row>
    <row r="879" spans="1:4">
      <c r="A879" s="25"/>
      <c r="B879" s="26"/>
      <c r="C879" s="27"/>
      <c r="D879" s="28"/>
    </row>
    <row r="880" spans="1:4">
      <c r="A880" s="25"/>
      <c r="B880" s="26"/>
      <c r="C880" s="27"/>
      <c r="D880" s="28"/>
    </row>
    <row r="881" spans="1:4">
      <c r="A881" s="25"/>
      <c r="B881" s="26"/>
      <c r="C881" s="27"/>
      <c r="D881" s="28"/>
    </row>
    <row r="882" spans="1:4">
      <c r="A882" s="25"/>
      <c r="B882" s="26"/>
      <c r="C882" s="27"/>
      <c r="D882" s="28"/>
    </row>
    <row r="883" spans="1:4">
      <c r="A883" s="25"/>
      <c r="B883" s="26"/>
      <c r="C883" s="27"/>
      <c r="D883" s="28"/>
    </row>
    <row r="884" spans="1:4">
      <c r="A884" s="25"/>
      <c r="B884" s="26"/>
      <c r="C884" s="27"/>
      <c r="D884" s="28"/>
    </row>
    <row r="885" spans="1:4">
      <c r="A885" s="25"/>
      <c r="B885" s="26"/>
      <c r="C885" s="27"/>
      <c r="D885" s="28"/>
    </row>
    <row r="886" spans="1:4">
      <c r="A886" s="25"/>
      <c r="B886" s="26"/>
      <c r="C886" s="27"/>
      <c r="D886" s="28"/>
    </row>
    <row r="887" spans="1:4">
      <c r="A887" s="25"/>
      <c r="B887" s="26"/>
      <c r="C887" s="27"/>
      <c r="D887" s="28"/>
    </row>
    <row r="888" spans="1:4">
      <c r="A888" s="25"/>
      <c r="B888" s="26"/>
      <c r="C888" s="27"/>
      <c r="D888" s="28"/>
    </row>
    <row r="889" spans="1:4">
      <c r="A889" s="25"/>
      <c r="B889" s="26"/>
      <c r="C889" s="27"/>
      <c r="D889" s="28"/>
    </row>
    <row r="890" spans="1:4">
      <c r="A890" s="25"/>
      <c r="B890" s="26"/>
      <c r="C890" s="27"/>
      <c r="D890" s="28"/>
    </row>
    <row r="891" spans="1:4">
      <c r="A891" s="25"/>
      <c r="B891" s="26"/>
      <c r="C891" s="27"/>
      <c r="D891" s="28"/>
    </row>
    <row r="892" spans="1:4">
      <c r="A892" s="25"/>
      <c r="B892" s="26"/>
      <c r="C892" s="27"/>
      <c r="D892" s="28"/>
    </row>
    <row r="893" spans="1:4">
      <c r="A893" s="25"/>
      <c r="B893" s="26"/>
      <c r="C893" s="27"/>
      <c r="D893" s="28"/>
    </row>
    <row r="894" spans="1:4">
      <c r="A894" s="25"/>
      <c r="B894" s="26"/>
      <c r="C894" s="27"/>
      <c r="D894" s="28"/>
    </row>
    <row r="895" spans="1:4">
      <c r="A895" s="25"/>
      <c r="B895" s="26"/>
      <c r="C895" s="27"/>
      <c r="D895" s="28"/>
    </row>
    <row r="896" spans="1:4">
      <c r="A896" s="25"/>
      <c r="B896" s="26"/>
      <c r="C896" s="27"/>
      <c r="D896" s="28"/>
    </row>
    <row r="897" spans="1:4">
      <c r="A897" s="25"/>
      <c r="B897" s="26"/>
      <c r="C897" s="27"/>
      <c r="D897" s="28"/>
    </row>
    <row r="898" spans="1:4">
      <c r="A898" s="25"/>
      <c r="B898" s="26"/>
      <c r="C898" s="27"/>
      <c r="D898" s="28"/>
    </row>
    <row r="899" spans="1:4">
      <c r="A899" s="25"/>
      <c r="B899" s="26"/>
      <c r="C899" s="27"/>
      <c r="D899" s="28"/>
    </row>
    <row r="900" spans="1:4">
      <c r="A900" s="25"/>
      <c r="B900" s="26"/>
      <c r="C900" s="27"/>
      <c r="D900" s="28"/>
    </row>
    <row r="901" spans="1:4">
      <c r="A901" s="25"/>
      <c r="B901" s="26"/>
      <c r="C901" s="27"/>
      <c r="D901" s="28"/>
    </row>
    <row r="902" spans="1:4">
      <c r="A902" s="25"/>
      <c r="B902" s="26"/>
      <c r="C902" s="27"/>
      <c r="D902" s="28"/>
    </row>
    <row r="903" spans="1:4">
      <c r="A903" s="25"/>
      <c r="B903" s="26"/>
      <c r="C903" s="27"/>
      <c r="D903" s="28"/>
    </row>
    <row r="904" spans="1:4">
      <c r="A904" s="25"/>
      <c r="B904" s="26"/>
      <c r="C904" s="27"/>
      <c r="D904" s="28"/>
    </row>
    <row r="905" spans="1:4">
      <c r="A905" s="25"/>
      <c r="B905" s="26"/>
      <c r="C905" s="27"/>
      <c r="D905" s="28"/>
    </row>
    <row r="906" spans="1:4">
      <c r="A906" s="25"/>
      <c r="B906" s="26"/>
      <c r="C906" s="27"/>
      <c r="D906" s="28"/>
    </row>
    <row r="907" spans="1:4">
      <c r="A907" s="25"/>
      <c r="B907" s="26"/>
      <c r="C907" s="27"/>
      <c r="D907" s="28"/>
    </row>
    <row r="908" spans="1:4">
      <c r="A908" s="25"/>
      <c r="B908" s="26"/>
      <c r="C908" s="27"/>
      <c r="D908" s="28"/>
    </row>
    <row r="909" spans="1:4">
      <c r="A909" s="25"/>
      <c r="B909" s="26"/>
      <c r="C909" s="27"/>
      <c r="D909" s="28"/>
    </row>
    <row r="910" spans="1:4">
      <c r="A910" s="25"/>
      <c r="B910" s="26"/>
      <c r="C910" s="27"/>
      <c r="D910" s="28"/>
    </row>
    <row r="911" spans="1:4">
      <c r="A911" s="25"/>
      <c r="B911" s="26"/>
      <c r="C911" s="27"/>
      <c r="D911" s="28"/>
    </row>
    <row r="912" spans="1:4">
      <c r="A912" s="25"/>
      <c r="B912" s="26"/>
      <c r="C912" s="27"/>
      <c r="D912" s="28"/>
    </row>
    <row r="913" spans="1:4">
      <c r="A913" s="25"/>
      <c r="B913" s="26"/>
      <c r="C913" s="27"/>
      <c r="D913" s="28"/>
    </row>
    <row r="914" spans="1:4">
      <c r="A914" s="25"/>
      <c r="B914" s="26"/>
      <c r="C914" s="27"/>
      <c r="D914" s="28"/>
    </row>
    <row r="915" spans="1:4">
      <c r="A915" s="25"/>
      <c r="B915" s="26"/>
      <c r="C915" s="27"/>
      <c r="D915" s="28"/>
    </row>
    <row r="916" spans="1:4">
      <c r="A916" s="25"/>
      <c r="B916" s="26"/>
      <c r="C916" s="27"/>
      <c r="D916" s="28"/>
    </row>
    <row r="917" spans="1:4">
      <c r="A917" s="25"/>
      <c r="B917" s="26"/>
      <c r="C917" s="27"/>
      <c r="D917" s="28"/>
    </row>
    <row r="918" spans="1:4">
      <c r="A918" s="25"/>
      <c r="B918" s="26"/>
      <c r="C918" s="27"/>
      <c r="D918" s="28"/>
    </row>
    <row r="919" spans="1:4">
      <c r="A919" s="25"/>
      <c r="B919" s="26"/>
      <c r="C919" s="27"/>
      <c r="D919" s="28"/>
    </row>
    <row r="920" spans="1:4">
      <c r="A920" s="25"/>
      <c r="B920" s="26"/>
      <c r="C920" s="27"/>
      <c r="D920" s="28"/>
    </row>
    <row r="921" spans="1:4">
      <c r="A921" s="25"/>
      <c r="B921" s="26"/>
      <c r="C921" s="27"/>
      <c r="D921" s="28"/>
    </row>
    <row r="922" spans="1:4">
      <c r="A922" s="25"/>
      <c r="B922" s="26"/>
      <c r="C922" s="27"/>
      <c r="D922" s="28"/>
    </row>
    <row r="923" spans="1:4">
      <c r="A923" s="25"/>
      <c r="B923" s="26"/>
      <c r="C923" s="27"/>
      <c r="D923" s="28"/>
    </row>
    <row r="924" spans="1:4">
      <c r="A924" s="25"/>
      <c r="B924" s="26"/>
      <c r="C924" s="27"/>
      <c r="D924" s="28"/>
    </row>
    <row r="925" spans="1:4">
      <c r="A925" s="25"/>
      <c r="B925" s="26"/>
      <c r="C925" s="27"/>
      <c r="D925" s="28"/>
    </row>
    <row r="926" spans="1:4">
      <c r="A926" s="25"/>
      <c r="B926" s="26"/>
      <c r="C926" s="27"/>
      <c r="D926" s="28"/>
    </row>
    <row r="927" spans="1:4">
      <c r="A927" s="25"/>
      <c r="B927" s="26"/>
      <c r="C927" s="27"/>
      <c r="D927" s="28"/>
    </row>
    <row r="928" spans="1:4">
      <c r="A928" s="25"/>
      <c r="B928" s="26"/>
      <c r="C928" s="27"/>
      <c r="D928" s="28"/>
    </row>
    <row r="929" spans="1:4">
      <c r="A929" s="25"/>
      <c r="B929" s="26"/>
      <c r="C929" s="27"/>
      <c r="D929" s="28"/>
    </row>
    <row r="930" spans="1:4">
      <c r="A930" s="25"/>
      <c r="B930" s="26"/>
      <c r="C930" s="27"/>
      <c r="D930" s="28"/>
    </row>
    <row r="931" spans="1:4">
      <c r="A931" s="25"/>
      <c r="B931" s="26"/>
      <c r="C931" s="27"/>
      <c r="D931" s="28"/>
    </row>
    <row r="932" spans="1:4">
      <c r="A932" s="25"/>
      <c r="B932" s="26"/>
      <c r="C932" s="27"/>
      <c r="D932" s="28"/>
    </row>
    <row r="933" spans="1:4">
      <c r="A933" s="25"/>
      <c r="B933" s="26"/>
      <c r="C933" s="27"/>
      <c r="D933" s="28"/>
    </row>
    <row r="934" spans="1:4">
      <c r="A934" s="25"/>
      <c r="B934" s="26"/>
      <c r="C934" s="27"/>
      <c r="D934" s="28"/>
    </row>
    <row r="935" spans="1:4">
      <c r="A935" s="25"/>
      <c r="B935" s="26"/>
      <c r="C935" s="27"/>
      <c r="D935" s="28"/>
    </row>
    <row r="936" spans="1:4">
      <c r="A936" s="25"/>
      <c r="B936" s="26"/>
      <c r="C936" s="27"/>
      <c r="D936" s="28"/>
    </row>
    <row r="937" spans="1:4">
      <c r="A937" s="25"/>
      <c r="B937" s="26"/>
      <c r="C937" s="27"/>
      <c r="D937" s="28"/>
    </row>
    <row r="938" spans="1:4">
      <c r="A938" s="25"/>
      <c r="B938" s="26"/>
      <c r="C938" s="27"/>
      <c r="D938" s="28"/>
    </row>
    <row r="939" spans="1:4">
      <c r="A939" s="25"/>
      <c r="B939" s="26"/>
      <c r="C939" s="27"/>
      <c r="D939" s="28"/>
    </row>
    <row r="940" spans="1:4">
      <c r="A940" s="25"/>
      <c r="B940" s="26"/>
      <c r="C940" s="27"/>
      <c r="D940" s="28"/>
    </row>
    <row r="941" spans="1:4">
      <c r="A941" s="25"/>
      <c r="B941" s="26"/>
      <c r="C941" s="27"/>
      <c r="D941" s="28"/>
    </row>
    <row r="942" spans="1:4">
      <c r="A942" s="25"/>
      <c r="B942" s="26"/>
      <c r="C942" s="27"/>
      <c r="D942" s="28"/>
    </row>
    <row r="943" spans="1:4">
      <c r="A943" s="25"/>
      <c r="B943" s="26"/>
      <c r="C943" s="27"/>
      <c r="D943" s="28"/>
    </row>
    <row r="944" spans="1:4">
      <c r="A944" s="25"/>
      <c r="B944" s="26"/>
      <c r="C944" s="27"/>
      <c r="D944" s="28"/>
    </row>
    <row r="945" spans="1:4">
      <c r="A945" s="25"/>
      <c r="B945" s="26"/>
      <c r="C945" s="27"/>
      <c r="D945" s="28"/>
    </row>
    <row r="946" spans="1:4">
      <c r="A946" s="25"/>
      <c r="B946" s="26"/>
      <c r="C946" s="27"/>
      <c r="D946" s="28"/>
    </row>
    <row r="947" spans="1:4">
      <c r="A947" s="25"/>
      <c r="B947" s="26"/>
      <c r="C947" s="27"/>
      <c r="D947" s="28"/>
    </row>
    <row r="948" spans="1:4">
      <c r="A948" s="25"/>
      <c r="B948" s="26"/>
      <c r="C948" s="27"/>
      <c r="D948" s="28"/>
    </row>
    <row r="949" spans="1:4">
      <c r="A949" s="25"/>
      <c r="B949" s="26"/>
      <c r="C949" s="27"/>
      <c r="D949" s="28"/>
    </row>
    <row r="950" spans="1:4">
      <c r="A950" s="25"/>
      <c r="B950" s="26"/>
      <c r="C950" s="27"/>
      <c r="D950" s="28"/>
    </row>
    <row r="951" spans="1:4">
      <c r="A951" s="25"/>
      <c r="B951" s="26"/>
      <c r="C951" s="27"/>
      <c r="D951" s="28"/>
    </row>
    <row r="952" spans="1:4">
      <c r="A952" s="25"/>
      <c r="B952" s="26"/>
      <c r="C952" s="27"/>
      <c r="D952" s="28"/>
    </row>
    <row r="953" spans="1:4">
      <c r="A953" s="25"/>
      <c r="B953" s="26"/>
      <c r="C953" s="27"/>
      <c r="D953" s="28"/>
    </row>
    <row r="954" spans="1:4">
      <c r="A954" s="25"/>
      <c r="B954" s="26"/>
      <c r="C954" s="27"/>
      <c r="D954" s="28"/>
    </row>
    <row r="955" spans="1:4">
      <c r="A955" s="25"/>
      <c r="B955" s="26"/>
      <c r="C955" s="27"/>
      <c r="D955" s="28"/>
    </row>
    <row r="956" spans="1:4">
      <c r="A956" s="25"/>
      <c r="B956" s="26"/>
      <c r="C956" s="27"/>
      <c r="D956" s="28"/>
    </row>
    <row r="957" spans="1:4">
      <c r="A957" s="25"/>
      <c r="B957" s="26"/>
      <c r="C957" s="27"/>
      <c r="D957" s="28"/>
    </row>
    <row r="958" spans="1:4">
      <c r="A958" s="25"/>
      <c r="B958" s="26"/>
      <c r="C958" s="27"/>
      <c r="D958" s="28"/>
    </row>
    <row r="959" spans="1:4">
      <c r="A959" s="25"/>
      <c r="B959" s="26"/>
      <c r="C959" s="27"/>
      <c r="D959" s="28"/>
    </row>
    <row r="960" spans="1:4">
      <c r="A960" s="25"/>
      <c r="B960" s="26"/>
      <c r="C960" s="27"/>
      <c r="D960" s="28"/>
    </row>
    <row r="961" spans="1:4">
      <c r="A961" s="25"/>
      <c r="B961" s="26"/>
      <c r="C961" s="27"/>
      <c r="D961" s="28"/>
    </row>
    <row r="962" spans="1:4">
      <c r="A962" s="25"/>
      <c r="B962" s="26"/>
      <c r="C962" s="27"/>
      <c r="D962" s="28"/>
    </row>
    <row r="963" spans="1:4">
      <c r="A963" s="25"/>
      <c r="B963" s="26"/>
      <c r="C963" s="27"/>
      <c r="D963" s="28"/>
    </row>
    <row r="964" spans="1:4">
      <c r="A964" s="25"/>
      <c r="B964" s="26"/>
      <c r="C964" s="27"/>
      <c r="D964" s="28"/>
    </row>
    <row r="965" spans="1:4">
      <c r="A965" s="25"/>
      <c r="B965" s="26"/>
      <c r="C965" s="27"/>
      <c r="D965" s="28"/>
    </row>
    <row r="966" spans="1:4">
      <c r="A966" s="25"/>
      <c r="B966" s="26"/>
      <c r="C966" s="27"/>
      <c r="D966" s="28"/>
    </row>
    <row r="967" spans="1:4">
      <c r="A967" s="25"/>
      <c r="B967" s="26"/>
      <c r="C967" s="27"/>
      <c r="D967" s="28"/>
    </row>
    <row r="968" spans="1:4">
      <c r="A968" s="25"/>
      <c r="B968" s="26"/>
      <c r="C968" s="27"/>
      <c r="D968" s="28"/>
    </row>
    <row r="969" spans="1:4">
      <c r="A969" s="25"/>
      <c r="B969" s="26"/>
      <c r="C969" s="27"/>
      <c r="D969" s="28"/>
    </row>
    <row r="970" spans="1:4">
      <c r="A970" s="25"/>
      <c r="B970" s="26"/>
      <c r="C970" s="27"/>
      <c r="D970" s="28"/>
    </row>
    <row r="971" spans="1:4">
      <c r="A971" s="25"/>
      <c r="B971" s="26"/>
      <c r="C971" s="27"/>
      <c r="D971" s="28"/>
    </row>
    <row r="972" spans="1:4">
      <c r="A972" s="25"/>
      <c r="B972" s="26"/>
      <c r="C972" s="27"/>
      <c r="D972" s="28"/>
    </row>
    <row r="973" spans="1:4">
      <c r="A973" s="25"/>
      <c r="B973" s="26"/>
      <c r="C973" s="27"/>
      <c r="D973" s="28"/>
    </row>
    <row r="974" spans="1:4">
      <c r="A974" s="25"/>
      <c r="B974" s="26"/>
      <c r="C974" s="27"/>
      <c r="D974" s="28"/>
    </row>
    <row r="975" spans="1:4">
      <c r="A975" s="25"/>
      <c r="B975" s="26"/>
      <c r="C975" s="27"/>
      <c r="D975" s="28"/>
    </row>
    <row r="976" spans="1:4">
      <c r="A976" s="25"/>
      <c r="B976" s="26"/>
      <c r="C976" s="27"/>
      <c r="D976" s="28"/>
    </row>
    <row r="977" spans="1:4">
      <c r="A977" s="25"/>
      <c r="B977" s="26"/>
      <c r="C977" s="27"/>
      <c r="D977" s="28"/>
    </row>
    <row r="978" spans="1:4">
      <c r="A978" s="25"/>
      <c r="B978" s="26"/>
      <c r="C978" s="27"/>
      <c r="D978" s="28"/>
    </row>
    <row r="979" spans="1:4">
      <c r="A979" s="25"/>
      <c r="B979" s="26"/>
      <c r="C979" s="27"/>
      <c r="D979" s="28"/>
    </row>
    <row r="980" spans="1:4">
      <c r="A980" s="25"/>
      <c r="B980" s="26"/>
      <c r="C980" s="27"/>
      <c r="D980" s="28"/>
    </row>
    <row r="981" spans="1:4">
      <c r="A981" s="25"/>
      <c r="B981" s="26"/>
      <c r="C981" s="27"/>
      <c r="D981" s="28"/>
    </row>
    <row r="982" spans="1:4">
      <c r="A982" s="25"/>
      <c r="B982" s="26"/>
      <c r="C982" s="27"/>
      <c r="D982" s="28"/>
    </row>
    <row r="983" spans="1:4">
      <c r="A983" s="25"/>
      <c r="B983" s="26"/>
      <c r="C983" s="27"/>
      <c r="D983" s="28"/>
    </row>
    <row r="984" spans="1:4">
      <c r="A984" s="25"/>
      <c r="B984" s="26"/>
      <c r="C984" s="27"/>
      <c r="D984" s="28"/>
    </row>
    <row r="985" spans="1:4">
      <c r="A985" s="25"/>
      <c r="B985" s="26"/>
      <c r="C985" s="27"/>
      <c r="D985" s="28"/>
    </row>
    <row r="986" spans="1:4">
      <c r="A986" s="25"/>
      <c r="B986" s="26"/>
      <c r="C986" s="27"/>
      <c r="D986" s="28"/>
    </row>
    <row r="987" spans="1:4">
      <c r="A987" s="25"/>
      <c r="B987" s="26"/>
      <c r="C987" s="27"/>
      <c r="D987" s="28"/>
    </row>
    <row r="988" spans="1:4">
      <c r="A988" s="25"/>
      <c r="B988" s="26"/>
      <c r="C988" s="27"/>
      <c r="D988" s="28"/>
    </row>
    <row r="989" spans="1:4">
      <c r="A989" s="25"/>
      <c r="B989" s="26"/>
      <c r="C989" s="27"/>
      <c r="D989" s="28"/>
    </row>
    <row r="990" spans="1:4">
      <c r="A990" s="25"/>
      <c r="B990" s="26"/>
      <c r="C990" s="27"/>
      <c r="D990" s="28"/>
    </row>
    <row r="991" spans="1:4">
      <c r="A991" s="25"/>
      <c r="B991" s="26"/>
      <c r="C991" s="27"/>
      <c r="D991" s="28"/>
    </row>
    <row r="992" spans="1:4">
      <c r="A992" s="25"/>
      <c r="B992" s="26"/>
      <c r="C992" s="27"/>
      <c r="D992" s="28"/>
    </row>
    <row r="993" spans="1:4">
      <c r="A993" s="25"/>
      <c r="B993" s="26"/>
      <c r="C993" s="27"/>
      <c r="D993" s="28"/>
    </row>
    <row r="994" spans="1:4">
      <c r="A994" s="25"/>
      <c r="B994" s="26"/>
      <c r="C994" s="27"/>
      <c r="D994" s="28"/>
    </row>
    <row r="995" spans="1:4">
      <c r="A995" s="25"/>
      <c r="B995" s="26"/>
      <c r="C995" s="27"/>
      <c r="D995" s="28"/>
    </row>
    <row r="996" spans="1:4">
      <c r="A996" s="25"/>
      <c r="B996" s="26"/>
      <c r="C996" s="27"/>
      <c r="D996" s="28"/>
    </row>
    <row r="997" spans="1:4">
      <c r="A997" s="25"/>
      <c r="B997" s="26"/>
      <c r="C997" s="27"/>
      <c r="D997" s="28"/>
    </row>
    <row r="998" spans="1:4">
      <c r="A998" s="25"/>
      <c r="B998" s="26"/>
      <c r="C998" s="27"/>
      <c r="D998" s="28"/>
    </row>
    <row r="999" spans="1:4">
      <c r="A999" s="25"/>
      <c r="B999" s="26"/>
      <c r="C999" s="27"/>
      <c r="D999" s="28"/>
    </row>
    <row r="1000" spans="1:4">
      <c r="A1000" s="25"/>
      <c r="B1000" s="26"/>
      <c r="C1000" s="27"/>
      <c r="D1000" s="28"/>
    </row>
    <row r="1001" spans="1:4">
      <c r="A1001" s="25"/>
      <c r="B1001" s="26"/>
      <c r="C1001" s="27"/>
      <c r="D1001" s="28"/>
    </row>
    <row r="1002" spans="1:4">
      <c r="A1002" s="25"/>
      <c r="B1002" s="26"/>
      <c r="C1002" s="27"/>
      <c r="D1002" s="28"/>
    </row>
    <row r="1003" spans="1:4">
      <c r="A1003" s="25"/>
      <c r="B1003" s="26"/>
      <c r="C1003" s="27"/>
      <c r="D1003" s="28"/>
    </row>
    <row r="1004" spans="1:4">
      <c r="A1004" s="25"/>
      <c r="B1004" s="26"/>
      <c r="C1004" s="27"/>
      <c r="D1004" s="28"/>
    </row>
    <row r="1005" spans="1:4">
      <c r="A1005" s="25"/>
      <c r="B1005" s="26"/>
      <c r="C1005" s="27"/>
      <c r="D1005" s="28"/>
    </row>
    <row r="1006" spans="1:4">
      <c r="A1006" s="25"/>
      <c r="B1006" s="26"/>
      <c r="C1006" s="27"/>
      <c r="D1006" s="28"/>
    </row>
    <row r="1007" spans="1:4">
      <c r="A1007" s="25"/>
      <c r="B1007" s="26"/>
      <c r="C1007" s="27"/>
      <c r="D1007" s="28"/>
    </row>
    <row r="1008" spans="1:4">
      <c r="A1008" s="25"/>
      <c r="B1008" s="26"/>
      <c r="C1008" s="27"/>
      <c r="D1008" s="28"/>
    </row>
    <row r="1009" spans="1:4">
      <c r="A1009" s="25"/>
      <c r="B1009" s="26"/>
      <c r="C1009" s="27"/>
      <c r="D1009" s="28"/>
    </row>
    <row r="1010" spans="1:4">
      <c r="A1010" s="25"/>
      <c r="B1010" s="26"/>
      <c r="C1010" s="27"/>
      <c r="D1010" s="28"/>
    </row>
    <row r="1011" spans="1:4">
      <c r="A1011" s="25"/>
      <c r="B1011" s="26"/>
      <c r="C1011" s="27"/>
      <c r="D1011" s="28"/>
    </row>
    <row r="1012" spans="1:4">
      <c r="A1012" s="25"/>
      <c r="B1012" s="26"/>
      <c r="C1012" s="27"/>
      <c r="D1012" s="28"/>
    </row>
    <row r="1013" spans="1:4">
      <c r="A1013" s="25"/>
      <c r="B1013" s="26"/>
      <c r="C1013" s="27"/>
      <c r="D1013" s="28"/>
    </row>
    <row r="1014" spans="1:4">
      <c r="A1014" s="25"/>
      <c r="B1014" s="26"/>
      <c r="C1014" s="27"/>
      <c r="D1014" s="28"/>
    </row>
    <row r="1015" spans="1:4">
      <c r="A1015" s="25"/>
      <c r="B1015" s="26"/>
      <c r="C1015" s="27"/>
      <c r="D1015" s="28"/>
    </row>
    <row r="1016" spans="1:4">
      <c r="A1016" s="25"/>
      <c r="B1016" s="26"/>
      <c r="C1016" s="27"/>
      <c r="D1016" s="28"/>
    </row>
    <row r="1017" spans="1:4">
      <c r="A1017" s="25"/>
      <c r="B1017" s="26"/>
      <c r="C1017" s="27"/>
      <c r="D1017" s="28"/>
    </row>
    <row r="1018" spans="1:4">
      <c r="A1018" s="25"/>
      <c r="B1018" s="26"/>
      <c r="C1018" s="27"/>
      <c r="D1018" s="28"/>
    </row>
    <row r="1019" spans="1:4">
      <c r="A1019" s="25"/>
      <c r="B1019" s="26"/>
      <c r="C1019" s="27"/>
      <c r="D1019" s="28"/>
    </row>
    <row r="1020" spans="1:4">
      <c r="A1020" s="25"/>
      <c r="B1020" s="26"/>
      <c r="C1020" s="27"/>
      <c r="D1020" s="28"/>
    </row>
    <row r="1021" spans="1:4">
      <c r="A1021" s="25"/>
      <c r="B1021" s="26"/>
      <c r="C1021" s="27"/>
      <c r="D1021" s="28"/>
    </row>
    <row r="1022" spans="1:4">
      <c r="A1022" s="25"/>
      <c r="B1022" s="26"/>
      <c r="C1022" s="27"/>
      <c r="D1022" s="28"/>
    </row>
    <row r="1023" spans="1:4">
      <c r="A1023" s="25"/>
      <c r="B1023" s="26"/>
      <c r="C1023" s="27"/>
      <c r="D1023" s="28"/>
    </row>
    <row r="1024" spans="1:4">
      <c r="A1024" s="25"/>
      <c r="B1024" s="26"/>
      <c r="C1024" s="27"/>
      <c r="D1024" s="28"/>
    </row>
    <row r="1025" spans="1:4">
      <c r="A1025" s="25"/>
      <c r="B1025" s="26"/>
      <c r="C1025" s="27"/>
      <c r="D1025" s="28"/>
    </row>
    <row r="1026" spans="1:4">
      <c r="A1026" s="25"/>
      <c r="B1026" s="26"/>
      <c r="C1026" s="27"/>
      <c r="D1026" s="28"/>
    </row>
    <row r="1027" spans="1:4">
      <c r="A1027" s="25"/>
      <c r="B1027" s="26"/>
      <c r="C1027" s="27"/>
      <c r="D1027" s="28"/>
    </row>
    <row r="1028" spans="1:4">
      <c r="A1028" s="25"/>
      <c r="B1028" s="26"/>
      <c r="C1028" s="27"/>
      <c r="D1028" s="28"/>
    </row>
    <row r="1029" spans="1:4">
      <c r="A1029" s="25"/>
      <c r="B1029" s="26"/>
      <c r="C1029" s="27"/>
      <c r="D1029" s="28"/>
    </row>
    <row r="1030" spans="1:4">
      <c r="A1030" s="25"/>
      <c r="B1030" s="26"/>
      <c r="C1030" s="27"/>
      <c r="D1030" s="28"/>
    </row>
    <row r="1031" spans="1:4">
      <c r="A1031" s="25"/>
      <c r="B1031" s="26"/>
      <c r="C1031" s="27"/>
      <c r="D1031" s="28"/>
    </row>
    <row r="1032" spans="1:4">
      <c r="A1032" s="25"/>
      <c r="B1032" s="26"/>
      <c r="C1032" s="27"/>
      <c r="D1032" s="28"/>
    </row>
    <row r="1033" spans="1:4">
      <c r="A1033" s="25"/>
      <c r="B1033" s="26"/>
      <c r="C1033" s="27"/>
      <c r="D1033" s="28"/>
    </row>
    <row r="1034" spans="1:4">
      <c r="A1034" s="25"/>
      <c r="B1034" s="26"/>
      <c r="C1034" s="27"/>
      <c r="D1034" s="28"/>
    </row>
    <row r="1035" spans="1:4">
      <c r="A1035" s="25"/>
      <c r="B1035" s="26"/>
      <c r="C1035" s="27"/>
      <c r="D1035" s="28"/>
    </row>
    <row r="1036" spans="1:4">
      <c r="A1036" s="25"/>
      <c r="B1036" s="26"/>
      <c r="C1036" s="27"/>
      <c r="D1036" s="28"/>
    </row>
    <row r="1037" spans="1:4">
      <c r="A1037" s="25"/>
      <c r="B1037" s="26"/>
      <c r="C1037" s="27"/>
      <c r="D1037" s="28"/>
    </row>
    <row r="1038" spans="1:4">
      <c r="A1038" s="25"/>
      <c r="B1038" s="26"/>
      <c r="C1038" s="27"/>
      <c r="D1038" s="28"/>
    </row>
    <row r="1039" spans="1:4">
      <c r="A1039" s="25"/>
      <c r="B1039" s="26"/>
      <c r="C1039" s="27"/>
      <c r="D1039" s="28"/>
    </row>
    <row r="1040" spans="1:4">
      <c r="A1040" s="25"/>
      <c r="B1040" s="26"/>
      <c r="C1040" s="27"/>
      <c r="D1040" s="28"/>
    </row>
    <row r="1041" spans="1:4">
      <c r="A1041" s="25"/>
      <c r="B1041" s="26"/>
      <c r="C1041" s="27"/>
      <c r="D1041" s="28"/>
    </row>
    <row r="1042" spans="1:4">
      <c r="A1042" s="25"/>
      <c r="B1042" s="26"/>
      <c r="C1042" s="27"/>
      <c r="D1042" s="28"/>
    </row>
    <row r="1043" spans="1:4">
      <c r="A1043" s="25"/>
      <c r="B1043" s="26"/>
      <c r="C1043" s="27"/>
      <c r="D1043" s="28"/>
    </row>
    <row r="1044" spans="1:4">
      <c r="A1044" s="25"/>
      <c r="B1044" s="26"/>
      <c r="C1044" s="27"/>
      <c r="D1044" s="28"/>
    </row>
    <row r="1045" spans="1:4">
      <c r="A1045" s="25"/>
      <c r="B1045" s="26"/>
      <c r="C1045" s="27"/>
      <c r="D1045" s="28"/>
    </row>
    <row r="1046" spans="1:4">
      <c r="A1046" s="25"/>
      <c r="B1046" s="26"/>
      <c r="C1046" s="27"/>
      <c r="D1046" s="28"/>
    </row>
    <row r="1047" spans="1:4">
      <c r="A1047" s="25"/>
      <c r="B1047" s="26"/>
      <c r="C1047" s="27"/>
      <c r="D1047" s="28"/>
    </row>
    <row r="1048" spans="1:4">
      <c r="A1048" s="25"/>
      <c r="B1048" s="26"/>
      <c r="C1048" s="27"/>
      <c r="D1048" s="28"/>
    </row>
    <row r="1049" spans="1:4">
      <c r="A1049" s="25"/>
      <c r="B1049" s="26"/>
      <c r="C1049" s="27"/>
      <c r="D1049" s="28"/>
    </row>
    <row r="1050" spans="1:4">
      <c r="A1050" s="25"/>
      <c r="B1050" s="26"/>
      <c r="C1050" s="27"/>
      <c r="D1050" s="28"/>
    </row>
    <row r="1051" spans="1:4">
      <c r="A1051" s="25"/>
      <c r="B1051" s="26"/>
      <c r="C1051" s="27"/>
      <c r="D1051" s="28"/>
    </row>
    <row r="1052" spans="1:4">
      <c r="A1052" s="25"/>
      <c r="B1052" s="26"/>
      <c r="C1052" s="27"/>
      <c r="D1052" s="28"/>
    </row>
    <row r="1053" spans="1:4">
      <c r="A1053" s="25"/>
      <c r="B1053" s="26"/>
      <c r="C1053" s="27"/>
      <c r="D1053" s="28"/>
    </row>
    <row r="1054" spans="1:4">
      <c r="A1054" s="25"/>
      <c r="B1054" s="26"/>
      <c r="C1054" s="27"/>
      <c r="D1054" s="28"/>
    </row>
    <row r="1055" spans="1:4">
      <c r="A1055" s="25"/>
      <c r="B1055" s="26"/>
      <c r="C1055" s="27"/>
      <c r="D1055" s="28"/>
    </row>
    <row r="1056" spans="1:4">
      <c r="A1056" s="25"/>
      <c r="B1056" s="26"/>
      <c r="C1056" s="27"/>
      <c r="D1056" s="28"/>
    </row>
    <row r="1057" spans="1:4">
      <c r="A1057" s="25"/>
      <c r="B1057" s="26"/>
      <c r="C1057" s="27"/>
      <c r="D1057" s="28"/>
    </row>
    <row r="1058" spans="1:4">
      <c r="A1058" s="25"/>
      <c r="B1058" s="26"/>
      <c r="C1058" s="27"/>
      <c r="D1058" s="28"/>
    </row>
    <row r="1059" spans="1:4">
      <c r="A1059" s="25"/>
      <c r="B1059" s="26"/>
      <c r="C1059" s="27"/>
      <c r="D1059" s="28"/>
    </row>
    <row r="1060" spans="1:4">
      <c r="A1060" s="25"/>
      <c r="B1060" s="26"/>
      <c r="C1060" s="27"/>
      <c r="D1060" s="28"/>
    </row>
    <row r="1061" spans="1:4">
      <c r="A1061" s="25"/>
      <c r="B1061" s="26"/>
      <c r="C1061" s="27"/>
      <c r="D1061" s="28"/>
    </row>
    <row r="1062" spans="1:4">
      <c r="A1062" s="25"/>
      <c r="B1062" s="26"/>
      <c r="C1062" s="27"/>
      <c r="D1062" s="28"/>
    </row>
    <row r="1063" spans="1:4">
      <c r="A1063" s="25"/>
      <c r="B1063" s="26"/>
      <c r="C1063" s="27"/>
      <c r="D1063" s="28"/>
    </row>
    <row r="1064" spans="1:4">
      <c r="A1064" s="25"/>
      <c r="B1064" s="26"/>
      <c r="C1064" s="27"/>
      <c r="D1064" s="28"/>
    </row>
    <row r="1065" spans="1:4">
      <c r="A1065" s="25"/>
      <c r="B1065" s="26"/>
      <c r="C1065" s="27"/>
      <c r="D1065" s="28"/>
    </row>
    <row r="1066" spans="1:4">
      <c r="A1066" s="25"/>
      <c r="B1066" s="26"/>
      <c r="C1066" s="27"/>
      <c r="D1066" s="28"/>
    </row>
    <row r="1067" spans="1:4">
      <c r="A1067" s="25"/>
      <c r="B1067" s="26"/>
      <c r="C1067" s="27"/>
      <c r="D1067" s="28"/>
    </row>
    <row r="1068" spans="1:4">
      <c r="A1068" s="25"/>
      <c r="B1068" s="26"/>
      <c r="C1068" s="27"/>
      <c r="D1068" s="28"/>
    </row>
    <row r="1069" spans="1:4">
      <c r="A1069" s="25"/>
      <c r="B1069" s="26"/>
      <c r="C1069" s="27"/>
      <c r="D1069" s="28"/>
    </row>
    <row r="1070" spans="1:4">
      <c r="A1070" s="25"/>
      <c r="B1070" s="26"/>
      <c r="C1070" s="27"/>
      <c r="D1070" s="28"/>
    </row>
    <row r="1071" spans="1:4">
      <c r="A1071" s="25"/>
      <c r="B1071" s="26"/>
      <c r="C1071" s="27"/>
      <c r="D1071" s="28"/>
    </row>
    <row r="1072" spans="1:4">
      <c r="A1072" s="25"/>
      <c r="B1072" s="26"/>
      <c r="C1072" s="27"/>
      <c r="D1072" s="28"/>
    </row>
    <row r="1073" spans="1:4">
      <c r="A1073" s="25"/>
      <c r="B1073" s="26"/>
      <c r="C1073" s="27"/>
      <c r="D1073" s="28"/>
    </row>
    <row r="1074" spans="1:4">
      <c r="A1074" s="25"/>
      <c r="B1074" s="26"/>
      <c r="C1074" s="27"/>
      <c r="D1074" s="28"/>
    </row>
    <row r="1075" spans="1:4">
      <c r="A1075" s="25"/>
      <c r="B1075" s="26"/>
      <c r="C1075" s="27"/>
      <c r="D1075" s="28"/>
    </row>
    <row r="1076" spans="1:4">
      <c r="A1076" s="25"/>
      <c r="B1076" s="26"/>
      <c r="C1076" s="27"/>
      <c r="D1076" s="28"/>
    </row>
    <row r="1077" spans="1:4">
      <c r="A1077" s="25"/>
      <c r="B1077" s="26"/>
      <c r="C1077" s="27"/>
      <c r="D1077" s="28"/>
    </row>
    <row r="1078" spans="1:4">
      <c r="A1078" s="25"/>
      <c r="B1078" s="26"/>
      <c r="C1078" s="27"/>
      <c r="D1078" s="28"/>
    </row>
    <row r="1079" spans="1:4">
      <c r="A1079" s="25"/>
      <c r="B1079" s="26"/>
      <c r="C1079" s="27"/>
      <c r="D1079" s="28"/>
    </row>
    <row r="1080" spans="1:4">
      <c r="A1080" s="25"/>
      <c r="B1080" s="26"/>
      <c r="C1080" s="27"/>
      <c r="D1080" s="28"/>
    </row>
    <row r="1081" spans="1:4">
      <c r="A1081" s="25"/>
      <c r="B1081" s="26"/>
      <c r="C1081" s="27"/>
      <c r="D1081" s="28"/>
    </row>
    <row r="1082" spans="1:4">
      <c r="A1082" s="25"/>
      <c r="B1082" s="26"/>
      <c r="C1082" s="27"/>
      <c r="D1082" s="28"/>
    </row>
    <row r="1083" spans="1:4">
      <c r="A1083" s="25"/>
      <c r="B1083" s="26"/>
      <c r="C1083" s="27"/>
      <c r="D1083" s="28"/>
    </row>
    <row r="1084" spans="1:4">
      <c r="A1084" s="25"/>
      <c r="B1084" s="26"/>
      <c r="C1084" s="27"/>
      <c r="D1084" s="28"/>
    </row>
    <row r="1085" spans="1:4">
      <c r="A1085" s="25"/>
      <c r="B1085" s="26"/>
      <c r="C1085" s="27"/>
      <c r="D1085" s="28"/>
    </row>
    <row r="1086" spans="1:4">
      <c r="A1086" s="25"/>
      <c r="B1086" s="26"/>
      <c r="C1086" s="27"/>
      <c r="D1086" s="28"/>
    </row>
    <row r="1087" spans="1:4">
      <c r="A1087" s="25"/>
      <c r="B1087" s="26"/>
      <c r="C1087" s="27"/>
      <c r="D1087" s="28"/>
    </row>
    <row r="1088" spans="1:4">
      <c r="A1088" s="25"/>
      <c r="B1088" s="26"/>
      <c r="C1088" s="27"/>
      <c r="D1088" s="28"/>
    </row>
    <row r="1089" spans="1:4">
      <c r="A1089" s="25"/>
      <c r="B1089" s="26"/>
      <c r="C1089" s="27"/>
      <c r="D1089" s="28"/>
    </row>
    <row r="1090" spans="1:4">
      <c r="A1090" s="25"/>
      <c r="B1090" s="26"/>
      <c r="C1090" s="27"/>
      <c r="D1090" s="28"/>
    </row>
    <row r="1091" spans="1:4">
      <c r="A1091" s="25"/>
      <c r="B1091" s="26"/>
      <c r="C1091" s="27"/>
      <c r="D1091" s="28"/>
    </row>
    <row r="1092" spans="1:4">
      <c r="A1092" s="25"/>
      <c r="B1092" s="26"/>
      <c r="C1092" s="27"/>
      <c r="D1092" s="28"/>
    </row>
    <row r="1093" spans="1:4">
      <c r="A1093" s="25"/>
      <c r="B1093" s="26"/>
      <c r="C1093" s="27"/>
      <c r="D1093" s="28"/>
    </row>
    <row r="1094" spans="1:4">
      <c r="A1094" s="25"/>
      <c r="B1094" s="26"/>
      <c r="C1094" s="27"/>
      <c r="D1094" s="28"/>
    </row>
    <row r="1095" spans="1:4">
      <c r="A1095" s="25"/>
      <c r="B1095" s="26"/>
      <c r="C1095" s="27"/>
      <c r="D1095" s="28"/>
    </row>
    <row r="1096" spans="1:4">
      <c r="A1096" s="25"/>
      <c r="B1096" s="26"/>
      <c r="C1096" s="27"/>
      <c r="D1096" s="28"/>
    </row>
    <row r="1097" spans="1:4">
      <c r="A1097" s="25"/>
      <c r="B1097" s="26"/>
      <c r="C1097" s="27"/>
      <c r="D1097" s="28"/>
    </row>
    <row r="1098" spans="1:4">
      <c r="A1098" s="25"/>
      <c r="B1098" s="26"/>
      <c r="C1098" s="27"/>
      <c r="D1098" s="28"/>
    </row>
    <row r="1099" spans="1:4">
      <c r="A1099" s="25"/>
      <c r="B1099" s="26"/>
      <c r="C1099" s="27"/>
      <c r="D1099" s="28"/>
    </row>
    <row r="1100" spans="1:4">
      <c r="A1100" s="25"/>
      <c r="B1100" s="26"/>
      <c r="C1100" s="27"/>
      <c r="D1100" s="28"/>
    </row>
    <row r="1101" spans="1:4">
      <c r="A1101" s="25"/>
      <c r="B1101" s="26"/>
      <c r="C1101" s="27"/>
      <c r="D1101" s="28"/>
    </row>
    <row r="1102" spans="1:4">
      <c r="A1102" s="25"/>
      <c r="B1102" s="26"/>
      <c r="C1102" s="27"/>
      <c r="D1102" s="28"/>
    </row>
    <row r="1103" spans="1:4">
      <c r="A1103" s="25"/>
      <c r="B1103" s="26"/>
      <c r="C1103" s="27"/>
      <c r="D1103" s="28"/>
    </row>
    <row r="1104" spans="1:4">
      <c r="A1104" s="25"/>
      <c r="B1104" s="26"/>
      <c r="C1104" s="27"/>
      <c r="D1104" s="28"/>
    </row>
    <row r="1105" spans="1:4">
      <c r="A1105" s="25"/>
      <c r="B1105" s="26"/>
      <c r="C1105" s="27"/>
      <c r="D1105" s="28"/>
    </row>
    <row r="1106" spans="1:4">
      <c r="A1106" s="25"/>
      <c r="B1106" s="26"/>
      <c r="C1106" s="27"/>
      <c r="D1106" s="28"/>
    </row>
    <row r="1107" spans="1:4">
      <c r="A1107" s="25"/>
      <c r="B1107" s="26"/>
      <c r="C1107" s="27"/>
      <c r="D1107" s="28"/>
    </row>
    <row r="1108" spans="1:4">
      <c r="A1108" s="25"/>
      <c r="B1108" s="26"/>
      <c r="C1108" s="27"/>
      <c r="D1108" s="28"/>
    </row>
    <row r="1109" spans="1:4">
      <c r="A1109" s="25"/>
      <c r="B1109" s="26"/>
      <c r="C1109" s="27"/>
      <c r="D1109" s="28"/>
    </row>
    <row r="1110" spans="1:4">
      <c r="A1110" s="25"/>
      <c r="B1110" s="26"/>
      <c r="C1110" s="27"/>
      <c r="D1110" s="28"/>
    </row>
    <row r="1111" spans="1:4">
      <c r="A1111" s="25"/>
      <c r="B1111" s="26"/>
      <c r="C1111" s="27"/>
      <c r="D1111" s="28"/>
    </row>
    <row r="1112" spans="1:4">
      <c r="A1112" s="25"/>
      <c r="B1112" s="26"/>
      <c r="C1112" s="27"/>
      <c r="D1112" s="28"/>
    </row>
    <row r="1113" spans="1:4">
      <c r="A1113" s="25"/>
      <c r="B1113" s="26"/>
      <c r="C1113" s="27"/>
      <c r="D1113" s="28"/>
    </row>
    <row r="1114" spans="1:4">
      <c r="A1114" s="25"/>
      <c r="B1114" s="26"/>
      <c r="C1114" s="27"/>
      <c r="D1114" s="28"/>
    </row>
    <row r="1115" spans="1:4">
      <c r="A1115" s="25"/>
      <c r="B1115" s="26"/>
      <c r="C1115" s="27"/>
      <c r="D1115" s="28"/>
    </row>
    <row r="1116" spans="1:4">
      <c r="A1116" s="25"/>
      <c r="B1116" s="26"/>
      <c r="C1116" s="27"/>
      <c r="D1116" s="28"/>
    </row>
    <row r="1117" spans="1:4">
      <c r="A1117" s="25"/>
      <c r="B1117" s="26"/>
      <c r="C1117" s="27"/>
      <c r="D1117" s="28"/>
    </row>
    <row r="1118" spans="1:4">
      <c r="A1118" s="25"/>
      <c r="B1118" s="26"/>
      <c r="C1118" s="27"/>
      <c r="D1118" s="28"/>
    </row>
    <row r="1119" spans="1:4">
      <c r="A1119" s="25"/>
      <c r="B1119" s="26"/>
      <c r="C1119" s="27"/>
      <c r="D1119" s="28"/>
    </row>
    <row r="1120" spans="1:4">
      <c r="A1120" s="25"/>
      <c r="B1120" s="26"/>
      <c r="C1120" s="27"/>
      <c r="D1120" s="28"/>
    </row>
    <row r="1121" spans="1:4">
      <c r="A1121" s="25"/>
      <c r="B1121" s="26"/>
      <c r="C1121" s="27"/>
      <c r="D1121" s="28"/>
    </row>
    <row r="1122" spans="1:4">
      <c r="A1122" s="25"/>
      <c r="B1122" s="26"/>
      <c r="C1122" s="27"/>
      <c r="D1122" s="28"/>
    </row>
    <row r="1123" spans="1:4">
      <c r="A1123" s="25"/>
      <c r="B1123" s="26"/>
      <c r="C1123" s="27"/>
      <c r="D1123" s="28"/>
    </row>
    <row r="1124" spans="1:4">
      <c r="A1124" s="25"/>
      <c r="B1124" s="26"/>
      <c r="C1124" s="27"/>
      <c r="D1124" s="28"/>
    </row>
    <row r="1125" spans="1:4">
      <c r="A1125" s="25"/>
      <c r="B1125" s="26"/>
      <c r="C1125" s="27"/>
      <c r="D1125" s="28"/>
    </row>
    <row r="1126" spans="1:4">
      <c r="A1126" s="25"/>
      <c r="B1126" s="26"/>
      <c r="C1126" s="27"/>
      <c r="D1126" s="28"/>
    </row>
    <row r="1127" spans="1:4">
      <c r="A1127" s="25"/>
      <c r="B1127" s="26"/>
      <c r="C1127" s="27"/>
      <c r="D1127" s="28"/>
    </row>
    <row r="1128" spans="1:4">
      <c r="A1128" s="25"/>
      <c r="B1128" s="26"/>
      <c r="C1128" s="27"/>
      <c r="D1128" s="28"/>
    </row>
    <row r="1129" spans="1:4">
      <c r="A1129" s="25"/>
      <c r="B1129" s="26"/>
      <c r="C1129" s="27"/>
      <c r="D1129" s="28"/>
    </row>
    <row r="1130" spans="1:4">
      <c r="A1130" s="25"/>
      <c r="B1130" s="26"/>
      <c r="C1130" s="27"/>
      <c r="D1130" s="28"/>
    </row>
    <row r="1131" spans="1:4">
      <c r="A1131" s="25"/>
      <c r="B1131" s="26"/>
      <c r="C1131" s="27"/>
      <c r="D1131" s="28"/>
    </row>
    <row r="1132" spans="1:4">
      <c r="A1132" s="25"/>
      <c r="B1132" s="26"/>
      <c r="C1132" s="27"/>
      <c r="D1132" s="28"/>
    </row>
    <row r="1133" spans="1:4">
      <c r="A1133" s="25"/>
      <c r="B1133" s="26"/>
      <c r="C1133" s="27"/>
      <c r="D1133" s="28"/>
    </row>
    <row r="1134" spans="1:4">
      <c r="A1134" s="25"/>
      <c r="B1134" s="26"/>
      <c r="C1134" s="27"/>
      <c r="D1134" s="28"/>
    </row>
    <row r="1135" spans="1:4">
      <c r="A1135" s="25"/>
      <c r="B1135" s="26"/>
      <c r="C1135" s="27"/>
      <c r="D1135" s="28"/>
    </row>
    <row r="1136" spans="1:4">
      <c r="A1136" s="25"/>
      <c r="B1136" s="26"/>
      <c r="C1136" s="27"/>
      <c r="D1136" s="28"/>
    </row>
    <row r="1137" spans="1:4">
      <c r="A1137" s="25"/>
      <c r="B1137" s="26"/>
      <c r="C1137" s="27"/>
      <c r="D1137" s="28"/>
    </row>
    <row r="1138" spans="1:4">
      <c r="A1138" s="25"/>
      <c r="B1138" s="26"/>
      <c r="C1138" s="27"/>
      <c r="D1138" s="28"/>
    </row>
    <row r="1139" spans="1:4">
      <c r="A1139" s="25"/>
      <c r="B1139" s="26"/>
      <c r="C1139" s="27"/>
      <c r="D1139" s="28"/>
    </row>
    <row r="1140" spans="1:4">
      <c r="A1140" s="25"/>
      <c r="B1140" s="26"/>
      <c r="C1140" s="27"/>
      <c r="D1140" s="28"/>
    </row>
    <row r="1141" spans="1:4">
      <c r="A1141" s="25"/>
      <c r="B1141" s="26"/>
      <c r="C1141" s="27"/>
      <c r="D1141" s="28"/>
    </row>
    <row r="1142" spans="1:4">
      <c r="A1142" s="25"/>
      <c r="B1142" s="26"/>
      <c r="C1142" s="27"/>
      <c r="D1142" s="28"/>
    </row>
    <row r="1143" spans="1:4">
      <c r="A1143" s="25"/>
      <c r="B1143" s="26"/>
      <c r="C1143" s="27"/>
      <c r="D1143" s="28"/>
    </row>
    <row r="1144" spans="1:4">
      <c r="A1144" s="25"/>
      <c r="B1144" s="26"/>
      <c r="C1144" s="27"/>
      <c r="D1144" s="28"/>
    </row>
    <row r="1145" spans="1:4">
      <c r="A1145" s="25"/>
      <c r="B1145" s="26"/>
      <c r="C1145" s="27"/>
      <c r="D1145" s="28"/>
    </row>
    <row r="1146" spans="1:4">
      <c r="A1146" s="25"/>
      <c r="B1146" s="26"/>
      <c r="C1146" s="27"/>
      <c r="D1146" s="28"/>
    </row>
    <row r="1147" spans="1:4">
      <c r="A1147" s="25"/>
      <c r="B1147" s="26"/>
      <c r="C1147" s="27"/>
      <c r="D1147" s="28"/>
    </row>
    <row r="1148" spans="1:4">
      <c r="A1148" s="25"/>
      <c r="B1148" s="26"/>
      <c r="C1148" s="27"/>
      <c r="D1148" s="28"/>
    </row>
    <row r="1149" spans="1:4">
      <c r="A1149" s="25"/>
      <c r="B1149" s="26"/>
      <c r="C1149" s="27"/>
      <c r="D1149" s="28"/>
    </row>
    <row r="1150" spans="1:4">
      <c r="A1150" s="25"/>
      <c r="B1150" s="26"/>
      <c r="C1150" s="27"/>
      <c r="D1150" s="28"/>
    </row>
    <row r="1151" spans="1:4">
      <c r="A1151" s="25"/>
      <c r="B1151" s="26"/>
      <c r="C1151" s="27"/>
      <c r="D1151" s="28"/>
    </row>
    <row r="1152" spans="1:4">
      <c r="A1152" s="25"/>
      <c r="B1152" s="26"/>
      <c r="C1152" s="27"/>
      <c r="D1152" s="28"/>
    </row>
    <row r="1153" spans="1:4">
      <c r="A1153" s="25"/>
      <c r="B1153" s="26"/>
      <c r="C1153" s="27"/>
      <c r="D1153" s="28"/>
    </row>
    <row r="1154" spans="1:4">
      <c r="A1154" s="25"/>
      <c r="B1154" s="26"/>
      <c r="C1154" s="27"/>
      <c r="D1154" s="28"/>
    </row>
    <row r="1155" spans="1:4">
      <c r="A1155" s="25"/>
      <c r="B1155" s="26"/>
      <c r="C1155" s="27"/>
      <c r="D1155" s="28"/>
    </row>
    <row r="1156" spans="1:4">
      <c r="A1156" s="25"/>
      <c r="B1156" s="26"/>
      <c r="C1156" s="27"/>
      <c r="D1156" s="28"/>
    </row>
    <row r="1157" spans="1:4">
      <c r="A1157" s="25"/>
      <c r="B1157" s="26"/>
      <c r="C1157" s="27"/>
      <c r="D1157" s="28"/>
    </row>
    <row r="1158" spans="1:4">
      <c r="A1158" s="25"/>
      <c r="B1158" s="26"/>
      <c r="C1158" s="27"/>
      <c r="D1158" s="28"/>
    </row>
    <row r="1159" spans="1:4">
      <c r="A1159" s="25"/>
      <c r="B1159" s="26"/>
      <c r="C1159" s="27"/>
      <c r="D1159" s="28"/>
    </row>
    <row r="1160" spans="1:4">
      <c r="A1160" s="25"/>
      <c r="B1160" s="26"/>
      <c r="C1160" s="27"/>
      <c r="D1160" s="28"/>
    </row>
    <row r="1161" spans="1:4">
      <c r="A1161" s="25"/>
      <c r="B1161" s="26"/>
      <c r="C1161" s="27"/>
      <c r="D1161" s="28"/>
    </row>
    <row r="1162" spans="1:4">
      <c r="A1162" s="25"/>
      <c r="B1162" s="26"/>
      <c r="C1162" s="27"/>
      <c r="D1162" s="28"/>
    </row>
    <row r="1163" spans="1:4">
      <c r="A1163" s="25"/>
      <c r="B1163" s="26"/>
      <c r="C1163" s="27"/>
      <c r="D1163" s="28"/>
    </row>
    <row r="1164" spans="1:4">
      <c r="A1164" s="25"/>
      <c r="B1164" s="26"/>
      <c r="C1164" s="27"/>
      <c r="D1164" s="28"/>
    </row>
    <row r="1165" spans="1:4">
      <c r="A1165" s="25"/>
      <c r="B1165" s="26"/>
      <c r="C1165" s="27"/>
      <c r="D1165" s="28"/>
    </row>
    <row r="1166" spans="1:4">
      <c r="A1166" s="25"/>
      <c r="B1166" s="26"/>
      <c r="C1166" s="27"/>
      <c r="D1166" s="28"/>
    </row>
    <row r="1167" spans="1:4">
      <c r="A1167" s="25"/>
      <c r="B1167" s="26"/>
      <c r="C1167" s="27"/>
      <c r="D1167" s="28"/>
    </row>
    <row r="1168" spans="1:4">
      <c r="A1168" s="25"/>
      <c r="B1168" s="26"/>
      <c r="C1168" s="27"/>
      <c r="D1168" s="28"/>
    </row>
    <row r="1169" spans="1:4">
      <c r="A1169" s="25"/>
      <c r="B1169" s="26"/>
      <c r="C1169" s="27"/>
      <c r="D1169" s="28"/>
    </row>
    <row r="1170" spans="1:4">
      <c r="A1170" s="25"/>
      <c r="B1170" s="26"/>
      <c r="C1170" s="27"/>
      <c r="D1170" s="28"/>
    </row>
    <row r="1171" spans="1:4">
      <c r="A1171" s="25"/>
      <c r="B1171" s="26"/>
      <c r="C1171" s="27"/>
      <c r="D1171" s="28"/>
    </row>
    <row r="1172" spans="1:4">
      <c r="A1172" s="25"/>
      <c r="B1172" s="26"/>
      <c r="C1172" s="27"/>
      <c r="D1172" s="28"/>
    </row>
    <row r="1173" spans="1:4">
      <c r="A1173" s="25"/>
      <c r="B1173" s="26"/>
      <c r="C1173" s="27"/>
      <c r="D1173" s="28"/>
    </row>
    <row r="1174" spans="1:4">
      <c r="A1174" s="25"/>
      <c r="B1174" s="26"/>
      <c r="C1174" s="27"/>
      <c r="D1174" s="28"/>
    </row>
    <row r="1175" spans="1:4">
      <c r="A1175" s="25"/>
      <c r="B1175" s="26"/>
      <c r="C1175" s="27"/>
      <c r="D1175" s="28"/>
    </row>
    <row r="1176" spans="1:4">
      <c r="A1176" s="25"/>
      <c r="B1176" s="26"/>
      <c r="C1176" s="27"/>
      <c r="D1176" s="28"/>
    </row>
    <row r="1177" spans="1:4">
      <c r="A1177" s="25"/>
      <c r="B1177" s="26"/>
      <c r="C1177" s="27"/>
      <c r="D1177" s="28"/>
    </row>
    <row r="1178" spans="1:4">
      <c r="A1178" s="25"/>
      <c r="B1178" s="26"/>
      <c r="C1178" s="27"/>
      <c r="D1178" s="28"/>
    </row>
    <row r="1179" spans="1:4">
      <c r="A1179" s="25"/>
      <c r="B1179" s="26"/>
      <c r="C1179" s="27"/>
      <c r="D1179" s="28"/>
    </row>
    <row r="1180" spans="1:4">
      <c r="A1180" s="25"/>
      <c r="B1180" s="26"/>
      <c r="C1180" s="27"/>
      <c r="D1180" s="28"/>
    </row>
    <row r="1181" spans="1:4">
      <c r="A1181" s="25"/>
      <c r="B1181" s="26"/>
      <c r="C1181" s="27"/>
      <c r="D1181" s="28"/>
    </row>
    <row r="1182" spans="1:4">
      <c r="A1182" s="25"/>
      <c r="B1182" s="26"/>
      <c r="C1182" s="27"/>
      <c r="D1182" s="28"/>
    </row>
    <row r="1183" spans="1:4">
      <c r="A1183" s="25"/>
      <c r="B1183" s="26"/>
      <c r="C1183" s="27"/>
      <c r="D1183" s="28"/>
    </row>
    <row r="1184" spans="1:4">
      <c r="A1184" s="25"/>
      <c r="B1184" s="26"/>
      <c r="C1184" s="27"/>
      <c r="D1184" s="28"/>
    </row>
    <row r="1185" spans="1:4">
      <c r="A1185" s="25"/>
      <c r="B1185" s="26"/>
      <c r="C1185" s="27"/>
      <c r="D1185" s="28"/>
    </row>
    <row r="1186" spans="1:4">
      <c r="A1186" s="25"/>
      <c r="B1186" s="26"/>
      <c r="C1186" s="27"/>
      <c r="D1186" s="28"/>
    </row>
    <row r="1187" spans="1:4">
      <c r="A1187" s="25"/>
      <c r="B1187" s="26"/>
      <c r="C1187" s="27"/>
      <c r="D1187" s="28"/>
    </row>
    <row r="1188" spans="1:4">
      <c r="A1188" s="25"/>
      <c r="B1188" s="26"/>
      <c r="C1188" s="27"/>
      <c r="D1188" s="28"/>
    </row>
    <row r="1189" spans="1:4">
      <c r="A1189" s="25"/>
      <c r="B1189" s="26"/>
      <c r="C1189" s="27"/>
      <c r="D1189" s="28"/>
    </row>
    <row r="1190" spans="1:4">
      <c r="A1190" s="25"/>
      <c r="B1190" s="26"/>
      <c r="C1190" s="27"/>
      <c r="D1190" s="28"/>
    </row>
    <row r="1191" spans="1:4">
      <c r="A1191" s="25"/>
      <c r="B1191" s="26"/>
      <c r="C1191" s="27"/>
      <c r="D1191" s="28"/>
    </row>
    <row r="1192" spans="1:4">
      <c r="A1192" s="25"/>
      <c r="B1192" s="26"/>
      <c r="C1192" s="27"/>
      <c r="D1192" s="28"/>
    </row>
    <row r="1193" spans="1:4">
      <c r="A1193" s="25"/>
      <c r="B1193" s="26"/>
      <c r="C1193" s="27"/>
      <c r="D1193" s="28"/>
    </row>
    <row r="1194" spans="1:4">
      <c r="A1194" s="25"/>
      <c r="B1194" s="26"/>
      <c r="C1194" s="27"/>
      <c r="D1194" s="28"/>
    </row>
    <row r="1195" spans="1:4">
      <c r="A1195" s="25"/>
      <c r="B1195" s="26"/>
      <c r="C1195" s="27"/>
      <c r="D1195" s="28"/>
    </row>
    <row r="1196" spans="1:4">
      <c r="A1196" s="25"/>
      <c r="B1196" s="26"/>
      <c r="C1196" s="27"/>
      <c r="D1196" s="28"/>
    </row>
    <row r="1197" spans="1:4">
      <c r="A1197" s="25"/>
      <c r="B1197" s="26"/>
      <c r="C1197" s="27"/>
      <c r="D1197" s="28"/>
    </row>
    <row r="1198" spans="1:4">
      <c r="A1198" s="25"/>
      <c r="B1198" s="26"/>
      <c r="C1198" s="27"/>
      <c r="D1198" s="28"/>
    </row>
    <row r="1199" spans="1:4">
      <c r="A1199" s="25"/>
      <c r="B1199" s="26"/>
      <c r="C1199" s="27"/>
      <c r="D1199" s="28"/>
    </row>
    <row r="1200" spans="1:4">
      <c r="A1200" s="25"/>
      <c r="B1200" s="26"/>
      <c r="C1200" s="27"/>
      <c r="D1200" s="28"/>
    </row>
    <row r="1201" spans="1:4">
      <c r="A1201" s="25"/>
      <c r="B1201" s="26"/>
      <c r="C1201" s="27"/>
      <c r="D1201" s="28"/>
    </row>
    <row r="1202" spans="1:4">
      <c r="A1202" s="25"/>
      <c r="B1202" s="26"/>
      <c r="C1202" s="27"/>
      <c r="D1202" s="28"/>
    </row>
    <row r="1203" spans="1:4">
      <c r="A1203" s="25"/>
      <c r="B1203" s="26"/>
      <c r="C1203" s="27"/>
      <c r="D1203" s="28"/>
    </row>
    <row r="1204" spans="1:4">
      <c r="A1204" s="25"/>
      <c r="B1204" s="26"/>
      <c r="C1204" s="27"/>
      <c r="D1204" s="28"/>
    </row>
    <row r="1205" spans="1:4">
      <c r="A1205" s="25"/>
      <c r="B1205" s="26"/>
      <c r="C1205" s="27"/>
      <c r="D1205" s="28"/>
    </row>
    <row r="1206" spans="1:4">
      <c r="A1206" s="25"/>
      <c r="B1206" s="26"/>
      <c r="C1206" s="27"/>
      <c r="D1206" s="28"/>
    </row>
    <row r="1207" spans="1:4">
      <c r="A1207" s="25"/>
      <c r="B1207" s="26"/>
      <c r="C1207" s="27"/>
      <c r="D1207" s="28"/>
    </row>
    <row r="1208" spans="1:4">
      <c r="A1208" s="25"/>
      <c r="B1208" s="26"/>
      <c r="C1208" s="27"/>
      <c r="D1208" s="28"/>
    </row>
    <row r="1209" spans="1:4">
      <c r="A1209" s="25"/>
      <c r="B1209" s="26"/>
      <c r="C1209" s="27"/>
      <c r="D1209" s="28"/>
    </row>
    <row r="1210" spans="1:4">
      <c r="A1210" s="25"/>
      <c r="B1210" s="26"/>
      <c r="C1210" s="27"/>
      <c r="D1210" s="28"/>
    </row>
    <row r="1211" spans="1:4">
      <c r="A1211" s="25"/>
      <c r="B1211" s="26"/>
      <c r="C1211" s="27"/>
      <c r="D1211" s="28"/>
    </row>
    <row r="1212" spans="1:4">
      <c r="A1212" s="25"/>
      <c r="B1212" s="26"/>
      <c r="C1212" s="27"/>
      <c r="D1212" s="28"/>
    </row>
    <row r="1213" spans="1:4">
      <c r="A1213" s="25"/>
      <c r="B1213" s="26"/>
      <c r="C1213" s="27"/>
      <c r="D1213" s="28"/>
    </row>
    <row r="1214" spans="1:4">
      <c r="A1214" s="25"/>
      <c r="B1214" s="26"/>
      <c r="C1214" s="27"/>
      <c r="D1214" s="28"/>
    </row>
    <row r="1215" spans="1:4">
      <c r="A1215" s="25"/>
      <c r="B1215" s="26"/>
      <c r="C1215" s="27"/>
      <c r="D1215" s="28"/>
    </row>
    <row r="1216" spans="1:4">
      <c r="A1216" s="25"/>
      <c r="B1216" s="26"/>
      <c r="C1216" s="27"/>
      <c r="D1216" s="28"/>
    </row>
    <row r="1217" spans="1:4">
      <c r="A1217" s="25"/>
      <c r="B1217" s="26"/>
      <c r="C1217" s="27"/>
      <c r="D1217" s="28"/>
    </row>
    <row r="1218" spans="1:4">
      <c r="A1218" s="25"/>
      <c r="B1218" s="26"/>
      <c r="C1218" s="27"/>
      <c r="D1218" s="28"/>
    </row>
    <row r="1219" spans="1:4">
      <c r="A1219" s="25"/>
      <c r="B1219" s="26"/>
      <c r="C1219" s="27"/>
      <c r="D1219" s="28"/>
    </row>
    <row r="1220" spans="1:4">
      <c r="A1220" s="25"/>
      <c r="B1220" s="26"/>
      <c r="C1220" s="27"/>
      <c r="D1220" s="28"/>
    </row>
    <row r="1221" spans="1:4">
      <c r="A1221" s="25"/>
      <c r="B1221" s="26"/>
      <c r="C1221" s="27"/>
      <c r="D1221" s="28"/>
    </row>
    <row r="1222" spans="1:4">
      <c r="A1222" s="25"/>
      <c r="B1222" s="26"/>
      <c r="C1222" s="27"/>
      <c r="D1222" s="28"/>
    </row>
    <row r="1223" spans="1:4">
      <c r="A1223" s="25"/>
      <c r="B1223" s="26"/>
      <c r="C1223" s="27"/>
      <c r="D1223" s="28"/>
    </row>
    <row r="1224" spans="1:4">
      <c r="A1224" s="25"/>
      <c r="B1224" s="26"/>
      <c r="C1224" s="27"/>
      <c r="D1224" s="28"/>
    </row>
    <row r="1225" spans="1:4">
      <c r="A1225" s="25"/>
      <c r="B1225" s="26"/>
      <c r="C1225" s="27"/>
      <c r="D1225" s="28"/>
    </row>
    <row r="1226" spans="1:4">
      <c r="A1226" s="25"/>
      <c r="B1226" s="26"/>
      <c r="C1226" s="27"/>
      <c r="D1226" s="28"/>
    </row>
    <row r="1227" spans="1:4">
      <c r="A1227" s="25"/>
      <c r="B1227" s="26"/>
      <c r="C1227" s="27"/>
      <c r="D1227" s="28"/>
    </row>
    <row r="1228" spans="1:4">
      <c r="A1228" s="25"/>
      <c r="B1228" s="26"/>
      <c r="C1228" s="27"/>
      <c r="D1228" s="28"/>
    </row>
    <row r="1229" spans="1:4">
      <c r="A1229" s="25"/>
      <c r="B1229" s="26"/>
      <c r="C1229" s="27"/>
      <c r="D1229" s="28"/>
    </row>
    <row r="1230" spans="1:4">
      <c r="A1230" s="25"/>
      <c r="B1230" s="26"/>
      <c r="C1230" s="27"/>
      <c r="D1230" s="28"/>
    </row>
    <row r="1231" spans="1:4">
      <c r="A1231" s="25"/>
      <c r="B1231" s="26"/>
      <c r="C1231" s="27"/>
      <c r="D1231" s="28"/>
    </row>
    <row r="1232" spans="1:4">
      <c r="A1232" s="25"/>
      <c r="B1232" s="26"/>
      <c r="C1232" s="27"/>
      <c r="D1232" s="28"/>
    </row>
    <row r="1233" spans="1:4">
      <c r="A1233" s="25"/>
      <c r="B1233" s="26"/>
      <c r="C1233" s="27"/>
      <c r="D1233" s="28"/>
    </row>
    <row r="1234" spans="1:4">
      <c r="A1234" s="25"/>
      <c r="B1234" s="26"/>
      <c r="C1234" s="27"/>
      <c r="D1234" s="28"/>
    </row>
    <row r="1235" spans="1:4">
      <c r="A1235" s="25"/>
      <c r="B1235" s="26"/>
      <c r="C1235" s="27"/>
      <c r="D1235" s="28"/>
    </row>
    <row r="1236" spans="1:4">
      <c r="A1236" s="25"/>
      <c r="B1236" s="26"/>
      <c r="C1236" s="27"/>
      <c r="D1236" s="28"/>
    </row>
    <row r="1237" spans="1:4">
      <c r="A1237" s="25"/>
      <c r="B1237" s="26"/>
      <c r="C1237" s="27"/>
      <c r="D1237" s="28"/>
    </row>
    <row r="1238" spans="1:4">
      <c r="A1238" s="25"/>
      <c r="B1238" s="26"/>
      <c r="C1238" s="27"/>
      <c r="D1238" s="28"/>
    </row>
    <row r="1239" spans="1:4">
      <c r="A1239" s="25"/>
      <c r="B1239" s="26"/>
      <c r="C1239" s="27"/>
      <c r="D1239" s="28"/>
    </row>
    <row r="1240" spans="1:4">
      <c r="A1240" s="25"/>
      <c r="B1240" s="26"/>
      <c r="C1240" s="27"/>
      <c r="D1240" s="28"/>
    </row>
    <row r="1241" spans="1:4">
      <c r="A1241" s="25"/>
      <c r="B1241" s="26"/>
      <c r="C1241" s="27"/>
      <c r="D1241" s="28"/>
    </row>
    <row r="1242" spans="1:4">
      <c r="A1242" s="25"/>
      <c r="B1242" s="26"/>
      <c r="C1242" s="27"/>
      <c r="D1242" s="28"/>
    </row>
    <row r="1243" spans="1:4">
      <c r="A1243" s="25"/>
      <c r="B1243" s="26"/>
      <c r="C1243" s="27"/>
      <c r="D1243" s="28"/>
    </row>
    <row r="1244" spans="1:4">
      <c r="A1244" s="25"/>
      <c r="B1244" s="26"/>
      <c r="C1244" s="27"/>
      <c r="D1244" s="28"/>
    </row>
    <row r="1245" spans="1:4">
      <c r="A1245" s="25"/>
      <c r="B1245" s="26"/>
      <c r="C1245" s="27"/>
      <c r="D1245" s="28"/>
    </row>
    <row r="1246" spans="1:4">
      <c r="A1246" s="25"/>
      <c r="B1246" s="26"/>
      <c r="C1246" s="27"/>
      <c r="D1246" s="28"/>
    </row>
    <row r="1247" spans="1:4">
      <c r="A1247" s="25"/>
      <c r="B1247" s="26"/>
      <c r="C1247" s="27"/>
      <c r="D1247" s="28"/>
    </row>
    <row r="1248" spans="1:4">
      <c r="A1248" s="25"/>
      <c r="B1248" s="26"/>
      <c r="C1248" s="27"/>
      <c r="D1248" s="28"/>
    </row>
    <row r="1249" spans="1:4">
      <c r="A1249" s="25"/>
      <c r="B1249" s="26"/>
      <c r="C1249" s="27"/>
      <c r="D1249" s="28"/>
    </row>
    <row r="1250" spans="1:4">
      <c r="A1250" s="25"/>
      <c r="B1250" s="26"/>
      <c r="C1250" s="27"/>
      <c r="D1250" s="28"/>
    </row>
    <row r="1251" spans="1:4">
      <c r="A1251" s="25"/>
      <c r="B1251" s="26"/>
      <c r="C1251" s="27"/>
      <c r="D1251" s="28"/>
    </row>
    <row r="1252" spans="1:4">
      <c r="A1252" s="25"/>
      <c r="B1252" s="26"/>
      <c r="C1252" s="27"/>
      <c r="D1252" s="28"/>
    </row>
    <row r="1253" spans="1:4">
      <c r="A1253" s="25"/>
      <c r="B1253" s="26"/>
      <c r="C1253" s="27"/>
      <c r="D1253" s="28"/>
    </row>
    <row r="1254" spans="1:4">
      <c r="A1254" s="25"/>
      <c r="B1254" s="26"/>
      <c r="C1254" s="27"/>
      <c r="D1254" s="28"/>
    </row>
    <row r="1255" spans="1:4">
      <c r="A1255" s="25"/>
      <c r="B1255" s="26"/>
      <c r="C1255" s="27"/>
      <c r="D1255" s="28"/>
    </row>
    <row r="1256" spans="1:4">
      <c r="A1256" s="25"/>
      <c r="B1256" s="26"/>
      <c r="C1256" s="27"/>
      <c r="D1256" s="28"/>
    </row>
    <row r="1257" spans="1:4">
      <c r="A1257" s="25"/>
      <c r="B1257" s="26"/>
      <c r="C1257" s="27"/>
      <c r="D1257" s="28"/>
    </row>
    <row r="1258" spans="1:4">
      <c r="A1258" s="25"/>
      <c r="B1258" s="26"/>
      <c r="C1258" s="27"/>
      <c r="D1258" s="28"/>
    </row>
    <row r="1259" spans="1:4">
      <c r="A1259" s="25"/>
      <c r="B1259" s="26"/>
      <c r="C1259" s="27"/>
      <c r="D1259" s="28"/>
    </row>
    <row r="1260" spans="1:4">
      <c r="A1260" s="25"/>
      <c r="B1260" s="26"/>
      <c r="C1260" s="27"/>
      <c r="D1260" s="28"/>
    </row>
    <row r="1261" spans="1:4">
      <c r="A1261" s="25"/>
      <c r="B1261" s="26"/>
      <c r="C1261" s="27"/>
      <c r="D1261" s="28"/>
    </row>
    <row r="1262" spans="1:4">
      <c r="A1262" s="25"/>
      <c r="B1262" s="26"/>
      <c r="C1262" s="27"/>
      <c r="D1262" s="28"/>
    </row>
    <row r="1263" spans="1:4">
      <c r="A1263" s="25"/>
      <c r="B1263" s="26"/>
      <c r="C1263" s="27"/>
      <c r="D1263" s="28"/>
    </row>
    <row r="1264" spans="1:4">
      <c r="A1264" s="25"/>
      <c r="B1264" s="26"/>
      <c r="C1264" s="27"/>
      <c r="D1264" s="28"/>
    </row>
    <row r="1265" spans="1:4">
      <c r="A1265" s="25"/>
      <c r="B1265" s="26"/>
      <c r="C1265" s="27"/>
      <c r="D1265" s="28"/>
    </row>
    <row r="1266" spans="1:4">
      <c r="A1266" s="25"/>
      <c r="B1266" s="26"/>
      <c r="C1266" s="27"/>
      <c r="D1266" s="28"/>
    </row>
    <row r="1267" spans="1:4">
      <c r="A1267" s="25"/>
      <c r="B1267" s="26"/>
      <c r="C1267" s="27"/>
      <c r="D1267" s="28"/>
    </row>
    <row r="1268" spans="1:4">
      <c r="A1268" s="25"/>
      <c r="B1268" s="26"/>
      <c r="C1268" s="27"/>
      <c r="D1268" s="28"/>
    </row>
    <row r="1269" spans="1:4">
      <c r="A1269" s="25"/>
      <c r="B1269" s="26"/>
      <c r="C1269" s="27"/>
      <c r="D1269" s="28"/>
    </row>
    <row r="1270" spans="1:4">
      <c r="A1270" s="25"/>
      <c r="B1270" s="26"/>
      <c r="C1270" s="27"/>
      <c r="D1270" s="28"/>
    </row>
    <row r="1271" spans="1:4">
      <c r="A1271" s="25"/>
      <c r="B1271" s="26"/>
      <c r="C1271" s="27"/>
      <c r="D1271" s="28"/>
    </row>
    <row r="1272" spans="1:4">
      <c r="A1272" s="25"/>
      <c r="B1272" s="26"/>
      <c r="C1272" s="27"/>
      <c r="D1272" s="28"/>
    </row>
    <row r="1273" spans="1:4">
      <c r="A1273" s="25"/>
      <c r="B1273" s="26"/>
      <c r="C1273" s="27"/>
      <c r="D1273" s="28"/>
    </row>
    <row r="1274" spans="1:4">
      <c r="A1274" s="25"/>
      <c r="B1274" s="26"/>
      <c r="C1274" s="27"/>
      <c r="D1274" s="28"/>
    </row>
    <row r="1275" spans="1:4">
      <c r="A1275" s="25"/>
      <c r="B1275" s="26"/>
      <c r="C1275" s="27"/>
      <c r="D1275" s="28"/>
    </row>
    <row r="1276" spans="1:4">
      <c r="A1276" s="25"/>
      <c r="B1276" s="26"/>
      <c r="C1276" s="27"/>
      <c r="D1276" s="28"/>
    </row>
    <row r="1277" spans="1:4">
      <c r="A1277" s="25"/>
      <c r="B1277" s="26"/>
      <c r="C1277" s="27"/>
      <c r="D1277" s="28"/>
    </row>
    <row r="1278" spans="1:4">
      <c r="A1278" s="25"/>
      <c r="B1278" s="26"/>
      <c r="C1278" s="27"/>
      <c r="D1278" s="28"/>
    </row>
    <row r="1279" spans="1:4">
      <c r="A1279" s="25"/>
      <c r="B1279" s="26"/>
      <c r="C1279" s="27"/>
      <c r="D1279" s="28"/>
    </row>
    <row r="1280" spans="1:4">
      <c r="A1280" s="25"/>
      <c r="B1280" s="26"/>
      <c r="C1280" s="27"/>
      <c r="D1280" s="28"/>
    </row>
    <row r="1281" spans="1:4">
      <c r="A1281" s="25"/>
      <c r="B1281" s="26"/>
      <c r="C1281" s="27"/>
      <c r="D1281" s="28"/>
    </row>
    <row r="1282" spans="1:4">
      <c r="A1282" s="25"/>
      <c r="B1282" s="26"/>
      <c r="C1282" s="27"/>
      <c r="D1282" s="28"/>
    </row>
    <row r="1283" spans="1:4">
      <c r="A1283" s="25"/>
      <c r="B1283" s="26"/>
      <c r="C1283" s="27"/>
      <c r="D1283" s="28"/>
    </row>
    <row r="1284" spans="1:4">
      <c r="A1284" s="25"/>
      <c r="B1284" s="26"/>
      <c r="C1284" s="27"/>
      <c r="D1284" s="28"/>
    </row>
    <row r="1285" spans="1:4">
      <c r="A1285" s="25"/>
      <c r="B1285" s="26"/>
      <c r="C1285" s="27"/>
      <c r="D1285" s="28"/>
    </row>
    <row r="1286" spans="1:4">
      <c r="A1286" s="25"/>
      <c r="B1286" s="26"/>
      <c r="C1286" s="27"/>
      <c r="D1286" s="28"/>
    </row>
    <row r="1287" spans="1:4">
      <c r="A1287" s="25"/>
      <c r="B1287" s="26"/>
      <c r="C1287" s="27"/>
      <c r="D1287" s="28"/>
    </row>
    <row r="1288" spans="1:4">
      <c r="A1288" s="25"/>
      <c r="B1288" s="26"/>
      <c r="C1288" s="27"/>
      <c r="D1288" s="28"/>
    </row>
    <row r="1289" spans="1:4">
      <c r="A1289" s="25"/>
      <c r="B1289" s="26"/>
      <c r="C1289" s="27"/>
      <c r="D1289" s="28"/>
    </row>
    <row r="1290" spans="1:4">
      <c r="A1290" s="25"/>
      <c r="B1290" s="26"/>
      <c r="C1290" s="27"/>
      <c r="D1290" s="28"/>
    </row>
    <row r="1291" spans="1:4">
      <c r="A1291" s="25"/>
      <c r="B1291" s="26"/>
      <c r="C1291" s="27"/>
      <c r="D1291" s="28"/>
    </row>
    <row r="1292" spans="1:4">
      <c r="A1292" s="25"/>
      <c r="B1292" s="26"/>
      <c r="C1292" s="27"/>
      <c r="D1292" s="28"/>
    </row>
    <row r="1293" spans="1:4">
      <c r="A1293" s="25"/>
      <c r="B1293" s="26"/>
      <c r="C1293" s="27"/>
      <c r="D1293" s="28"/>
    </row>
    <row r="1294" spans="1:4">
      <c r="A1294" s="25"/>
      <c r="B1294" s="26"/>
      <c r="C1294" s="27"/>
      <c r="D1294" s="28"/>
    </row>
    <row r="1295" spans="1:4">
      <c r="A1295" s="25"/>
      <c r="B1295" s="26"/>
      <c r="C1295" s="27"/>
      <c r="D1295" s="28"/>
    </row>
    <row r="1296" spans="1:4">
      <c r="A1296" s="25"/>
      <c r="B1296" s="26"/>
      <c r="C1296" s="27"/>
      <c r="D1296" s="28"/>
    </row>
    <row r="1297" spans="1:4">
      <c r="A1297" s="25"/>
      <c r="B1297" s="26"/>
      <c r="C1297" s="27"/>
      <c r="D1297" s="28"/>
    </row>
    <row r="1298" spans="1:4">
      <c r="A1298" s="25"/>
      <c r="B1298" s="26"/>
      <c r="C1298" s="27"/>
      <c r="D1298" s="28"/>
    </row>
    <row r="1299" spans="1:4">
      <c r="A1299" s="25"/>
      <c r="B1299" s="26"/>
      <c r="C1299" s="27"/>
      <c r="D1299" s="28"/>
    </row>
    <row r="1300" spans="1:4">
      <c r="A1300" s="25"/>
      <c r="B1300" s="26"/>
      <c r="C1300" s="27"/>
      <c r="D1300" s="28"/>
    </row>
    <row r="1301" spans="1:4">
      <c r="A1301" s="25"/>
      <c r="B1301" s="26"/>
      <c r="C1301" s="27"/>
      <c r="D1301" s="28"/>
    </row>
    <row r="1302" spans="1:4">
      <c r="A1302" s="25"/>
      <c r="B1302" s="26"/>
      <c r="C1302" s="27"/>
      <c r="D1302" s="28"/>
    </row>
    <row r="1303" spans="1:4">
      <c r="A1303" s="25"/>
      <c r="B1303" s="26"/>
      <c r="C1303" s="27"/>
      <c r="D1303" s="28"/>
    </row>
    <row r="1304" spans="1:4">
      <c r="A1304" s="25"/>
      <c r="B1304" s="26"/>
      <c r="C1304" s="27"/>
      <c r="D1304" s="28"/>
    </row>
    <row r="1305" spans="1:4">
      <c r="A1305" s="25"/>
      <c r="B1305" s="26"/>
      <c r="C1305" s="27"/>
      <c r="D1305" s="28"/>
    </row>
    <row r="1306" spans="1:4">
      <c r="A1306" s="25"/>
      <c r="B1306" s="26"/>
      <c r="C1306" s="27"/>
      <c r="D1306" s="28"/>
    </row>
    <row r="1307" spans="1:4">
      <c r="A1307" s="25"/>
      <c r="B1307" s="26"/>
      <c r="C1307" s="27"/>
      <c r="D1307" s="28"/>
    </row>
    <row r="1308" spans="1:4">
      <c r="A1308" s="25"/>
      <c r="B1308" s="26"/>
      <c r="C1308" s="27"/>
      <c r="D1308" s="28"/>
    </row>
    <row r="1309" spans="1:4">
      <c r="A1309" s="25"/>
      <c r="B1309" s="26"/>
      <c r="C1309" s="27"/>
      <c r="D1309" s="28"/>
    </row>
    <row r="1310" spans="1:4">
      <c r="A1310" s="25"/>
      <c r="B1310" s="26"/>
      <c r="C1310" s="27"/>
      <c r="D1310" s="28"/>
    </row>
    <row r="1311" spans="1:4">
      <c r="A1311" s="25"/>
      <c r="B1311" s="26"/>
      <c r="C1311" s="27"/>
      <c r="D1311" s="28"/>
    </row>
    <row r="1312" spans="1:4">
      <c r="A1312" s="25"/>
      <c r="B1312" s="26"/>
      <c r="C1312" s="27"/>
      <c r="D1312" s="28"/>
    </row>
    <row r="1313" spans="1:4">
      <c r="A1313" s="25"/>
      <c r="B1313" s="26"/>
      <c r="C1313" s="27"/>
      <c r="D1313" s="28"/>
    </row>
    <row r="1314" spans="1:4">
      <c r="A1314" s="25"/>
      <c r="B1314" s="26"/>
      <c r="C1314" s="27"/>
      <c r="D1314" s="28"/>
    </row>
    <row r="1315" spans="1:4">
      <c r="A1315" s="25"/>
      <c r="B1315" s="26"/>
      <c r="C1315" s="27"/>
      <c r="D1315" s="28"/>
    </row>
    <row r="1316" spans="1:4">
      <c r="A1316" s="25"/>
      <c r="B1316" s="26"/>
      <c r="C1316" s="27"/>
      <c r="D1316" s="28"/>
    </row>
    <row r="1317" spans="1:4">
      <c r="A1317" s="25"/>
      <c r="B1317" s="26"/>
      <c r="C1317" s="27"/>
      <c r="D1317" s="28"/>
    </row>
    <row r="1318" spans="1:4">
      <c r="A1318" s="25"/>
      <c r="B1318" s="26"/>
      <c r="C1318" s="27"/>
      <c r="D1318" s="28"/>
    </row>
    <row r="1319" spans="1:4">
      <c r="A1319" s="25"/>
      <c r="B1319" s="26"/>
      <c r="C1319" s="27"/>
      <c r="D1319" s="28"/>
    </row>
    <row r="1320" spans="1:4">
      <c r="A1320" s="25"/>
      <c r="B1320" s="26"/>
      <c r="C1320" s="27"/>
      <c r="D1320" s="28"/>
    </row>
    <row r="1321" spans="1:4">
      <c r="A1321" s="25"/>
      <c r="B1321" s="26"/>
      <c r="C1321" s="27"/>
      <c r="D1321" s="28"/>
    </row>
    <row r="1322" spans="1:4">
      <c r="A1322" s="25"/>
      <c r="B1322" s="26"/>
      <c r="C1322" s="27"/>
      <c r="D1322" s="28"/>
    </row>
    <row r="1323" spans="1:4">
      <c r="A1323" s="25"/>
      <c r="B1323" s="26"/>
      <c r="C1323" s="27"/>
      <c r="D1323" s="28"/>
    </row>
    <row r="1324" spans="1:4">
      <c r="A1324" s="25"/>
      <c r="B1324" s="26"/>
      <c r="C1324" s="27"/>
      <c r="D1324" s="28"/>
    </row>
    <row r="1325" spans="1:4">
      <c r="A1325" s="25"/>
      <c r="B1325" s="26"/>
      <c r="C1325" s="27"/>
      <c r="D1325" s="28"/>
    </row>
    <row r="1326" spans="1:4">
      <c r="A1326" s="25"/>
      <c r="B1326" s="26"/>
      <c r="C1326" s="27"/>
      <c r="D1326" s="28"/>
    </row>
    <row r="1327" spans="1:4">
      <c r="A1327" s="25"/>
      <c r="B1327" s="26"/>
      <c r="C1327" s="27"/>
      <c r="D1327" s="28"/>
    </row>
    <row r="1328" spans="1:4">
      <c r="A1328" s="25"/>
      <c r="B1328" s="26"/>
      <c r="C1328" s="27"/>
      <c r="D1328" s="28"/>
    </row>
    <row r="1329" spans="1:4">
      <c r="A1329" s="25"/>
      <c r="B1329" s="26"/>
      <c r="C1329" s="27"/>
      <c r="D1329" s="28"/>
    </row>
    <row r="1330" spans="1:4">
      <c r="A1330" s="25"/>
      <c r="B1330" s="26"/>
      <c r="C1330" s="27"/>
      <c r="D1330" s="28"/>
    </row>
    <row r="1331" spans="1:4">
      <c r="A1331" s="25"/>
      <c r="B1331" s="26"/>
      <c r="C1331" s="27"/>
      <c r="D1331" s="28"/>
    </row>
    <row r="1332" spans="1:4">
      <c r="A1332" s="25"/>
      <c r="B1332" s="26"/>
      <c r="C1332" s="27"/>
      <c r="D1332" s="28"/>
    </row>
    <row r="1333" spans="1:4">
      <c r="A1333" s="25"/>
      <c r="B1333" s="26"/>
      <c r="C1333" s="27"/>
      <c r="D1333" s="28"/>
    </row>
    <row r="1334" spans="1:4">
      <c r="A1334" s="25"/>
      <c r="B1334" s="26"/>
      <c r="C1334" s="27"/>
      <c r="D1334" s="28"/>
    </row>
    <row r="1335" spans="1:4">
      <c r="A1335" s="25"/>
      <c r="B1335" s="26"/>
      <c r="C1335" s="27"/>
      <c r="D1335" s="28"/>
    </row>
    <row r="1336" spans="1:4">
      <c r="A1336" s="25"/>
      <c r="B1336" s="26"/>
      <c r="C1336" s="27"/>
      <c r="D1336" s="28"/>
    </row>
    <row r="1337" spans="1:4">
      <c r="A1337" s="25"/>
      <c r="B1337" s="26"/>
      <c r="C1337" s="27"/>
      <c r="D1337" s="28"/>
    </row>
    <row r="1338" spans="1:4">
      <c r="A1338" s="25"/>
      <c r="B1338" s="26"/>
      <c r="C1338" s="27"/>
      <c r="D1338" s="28"/>
    </row>
    <row r="1339" spans="1:4">
      <c r="A1339" s="25"/>
      <c r="B1339" s="26"/>
      <c r="C1339" s="27"/>
      <c r="D1339" s="28"/>
    </row>
    <row r="1340" spans="1:4">
      <c r="A1340" s="25"/>
      <c r="B1340" s="26"/>
      <c r="C1340" s="27"/>
      <c r="D1340" s="28"/>
    </row>
    <row r="1341" spans="1:4">
      <c r="A1341" s="25"/>
      <c r="B1341" s="26"/>
      <c r="C1341" s="27"/>
      <c r="D1341" s="28"/>
    </row>
    <row r="1342" spans="1:4">
      <c r="A1342" s="25"/>
      <c r="B1342" s="26"/>
      <c r="C1342" s="27"/>
      <c r="D1342" s="28"/>
    </row>
    <row r="1343" spans="1:4">
      <c r="A1343" s="25"/>
      <c r="B1343" s="26"/>
      <c r="C1343" s="27"/>
      <c r="D1343" s="28"/>
    </row>
    <row r="1344" spans="1:4">
      <c r="A1344" s="25"/>
      <c r="B1344" s="26"/>
      <c r="C1344" s="27"/>
      <c r="D1344" s="28"/>
    </row>
    <row r="1345" spans="1:4">
      <c r="A1345" s="25"/>
      <c r="B1345" s="26"/>
      <c r="C1345" s="27"/>
      <c r="D1345" s="28"/>
    </row>
    <row r="1346" spans="1:4">
      <c r="A1346" s="25"/>
      <c r="B1346" s="26"/>
      <c r="C1346" s="27"/>
      <c r="D1346" s="28"/>
    </row>
    <row r="1347" spans="1:4">
      <c r="A1347" s="25"/>
      <c r="B1347" s="26"/>
      <c r="C1347" s="27"/>
      <c r="D1347" s="28"/>
    </row>
    <row r="1348" spans="1:4">
      <c r="A1348" s="25"/>
      <c r="B1348" s="26"/>
      <c r="C1348" s="27"/>
      <c r="D1348" s="28"/>
    </row>
    <row r="1349" spans="1:4">
      <c r="A1349" s="25"/>
      <c r="B1349" s="26"/>
      <c r="C1349" s="27"/>
      <c r="D1349" s="28"/>
    </row>
    <row r="1350" spans="1:4">
      <c r="A1350" s="25"/>
      <c r="B1350" s="26"/>
      <c r="C1350" s="27"/>
      <c r="D1350" s="28"/>
    </row>
    <row r="1351" spans="1:4">
      <c r="A1351" s="25"/>
      <c r="B1351" s="26"/>
      <c r="C1351" s="27"/>
      <c r="D1351" s="28"/>
    </row>
    <row r="1352" spans="1:4">
      <c r="A1352" s="25"/>
      <c r="B1352" s="26"/>
      <c r="C1352" s="27"/>
      <c r="D1352" s="28"/>
    </row>
    <row r="1353" spans="1:4">
      <c r="A1353" s="25"/>
      <c r="B1353" s="26"/>
      <c r="C1353" s="27"/>
      <c r="D1353" s="28"/>
    </row>
    <row r="1354" spans="1:4">
      <c r="A1354" s="25"/>
      <c r="B1354" s="26"/>
      <c r="C1354" s="27"/>
      <c r="D1354" s="28"/>
    </row>
    <row r="1355" spans="1:4">
      <c r="A1355" s="25"/>
      <c r="B1355" s="26"/>
      <c r="C1355" s="27"/>
      <c r="D1355" s="28"/>
    </row>
    <row r="1356" spans="1:4">
      <c r="A1356" s="25"/>
      <c r="B1356" s="26"/>
      <c r="C1356" s="27"/>
      <c r="D1356" s="28"/>
    </row>
    <row r="1357" spans="1:4">
      <c r="A1357" s="25"/>
      <c r="B1357" s="26"/>
      <c r="C1357" s="27"/>
      <c r="D1357" s="28"/>
    </row>
    <row r="1358" spans="1:4">
      <c r="A1358" s="25"/>
      <c r="B1358" s="26"/>
      <c r="C1358" s="27"/>
      <c r="D1358" s="28"/>
    </row>
    <row r="1359" spans="1:4">
      <c r="A1359" s="25"/>
      <c r="B1359" s="26"/>
      <c r="C1359" s="27"/>
      <c r="D1359" s="28"/>
    </row>
    <row r="1360" spans="1:4">
      <c r="A1360" s="25"/>
      <c r="B1360" s="26"/>
      <c r="C1360" s="27"/>
      <c r="D1360" s="28"/>
    </row>
    <row r="1361" spans="1:4">
      <c r="A1361" s="25"/>
      <c r="B1361" s="26"/>
      <c r="C1361" s="27"/>
      <c r="D1361" s="28"/>
    </row>
    <row r="1362" spans="1:4">
      <c r="A1362" s="25"/>
      <c r="B1362" s="26"/>
      <c r="C1362" s="27"/>
      <c r="D1362" s="28"/>
    </row>
    <row r="1363" spans="1:4">
      <c r="A1363" s="25"/>
      <c r="B1363" s="26"/>
      <c r="C1363" s="27"/>
      <c r="D1363" s="28"/>
    </row>
    <row r="1364" spans="1:4">
      <c r="A1364" s="25"/>
      <c r="B1364" s="26"/>
      <c r="C1364" s="27"/>
      <c r="D1364" s="28"/>
    </row>
    <row r="1365" spans="1:4">
      <c r="A1365" s="25"/>
      <c r="B1365" s="26"/>
      <c r="C1365" s="27"/>
      <c r="D1365" s="28"/>
    </row>
    <row r="1366" spans="1:4">
      <c r="A1366" s="25"/>
      <c r="B1366" s="26"/>
      <c r="C1366" s="27"/>
      <c r="D1366" s="28"/>
    </row>
    <row r="1367" spans="1:4">
      <c r="A1367" s="25"/>
      <c r="B1367" s="26"/>
      <c r="C1367" s="27"/>
      <c r="D1367" s="28"/>
    </row>
    <row r="1368" spans="1:4">
      <c r="A1368" s="25"/>
      <c r="B1368" s="26"/>
      <c r="C1368" s="27"/>
      <c r="D1368" s="28"/>
    </row>
    <row r="1369" spans="1:4">
      <c r="A1369" s="25"/>
      <c r="B1369" s="26"/>
      <c r="C1369" s="27"/>
      <c r="D1369" s="28"/>
    </row>
    <row r="1370" spans="1:4">
      <c r="A1370" s="25"/>
      <c r="B1370" s="26"/>
      <c r="C1370" s="27"/>
      <c r="D1370" s="28"/>
    </row>
    <row r="1371" spans="1:4">
      <c r="A1371" s="25"/>
      <c r="B1371" s="26"/>
      <c r="C1371" s="27"/>
      <c r="D1371" s="28"/>
    </row>
    <row r="1372" spans="1:4">
      <c r="A1372" s="25"/>
      <c r="B1372" s="26"/>
      <c r="C1372" s="27"/>
      <c r="D1372" s="28"/>
    </row>
    <row r="1373" spans="1:4">
      <c r="A1373" s="25"/>
      <c r="B1373" s="26"/>
      <c r="C1373" s="27"/>
      <c r="D1373" s="28"/>
    </row>
    <row r="1374" spans="1:4">
      <c r="A1374" s="25"/>
      <c r="B1374" s="26"/>
      <c r="C1374" s="27"/>
      <c r="D1374" s="28"/>
    </row>
    <row r="1375" spans="1:4">
      <c r="A1375" s="25"/>
      <c r="B1375" s="26"/>
      <c r="C1375" s="27"/>
      <c r="D1375" s="28"/>
    </row>
    <row r="1376" spans="1:4">
      <c r="A1376" s="25"/>
      <c r="B1376" s="26"/>
      <c r="C1376" s="27"/>
      <c r="D1376" s="28"/>
    </row>
    <row r="1377" spans="1:4">
      <c r="A1377" s="25"/>
      <c r="B1377" s="26"/>
      <c r="C1377" s="27"/>
      <c r="D1377" s="28"/>
    </row>
    <row r="1378" spans="1:4">
      <c r="A1378" s="25"/>
      <c r="B1378" s="26"/>
      <c r="C1378" s="27"/>
      <c r="D1378" s="28"/>
    </row>
    <row r="1379" spans="1:4">
      <c r="A1379" s="25"/>
      <c r="B1379" s="26"/>
      <c r="C1379" s="27"/>
      <c r="D1379" s="28"/>
    </row>
    <row r="1380" spans="1:4">
      <c r="A1380" s="25"/>
      <c r="B1380" s="26"/>
      <c r="C1380" s="27"/>
      <c r="D1380" s="28"/>
    </row>
    <row r="1381" spans="1:4">
      <c r="A1381" s="25"/>
      <c r="B1381" s="26"/>
      <c r="C1381" s="27"/>
      <c r="D1381" s="28"/>
    </row>
    <row r="1382" spans="1:4">
      <c r="A1382" s="25"/>
      <c r="B1382" s="26"/>
      <c r="C1382" s="27"/>
      <c r="D1382" s="28"/>
    </row>
    <row r="1383" spans="1:4">
      <c r="A1383" s="25"/>
      <c r="B1383" s="26"/>
      <c r="C1383" s="27"/>
      <c r="D1383" s="28"/>
    </row>
    <row r="1384" spans="1:4">
      <c r="A1384" s="25"/>
      <c r="B1384" s="26"/>
      <c r="C1384" s="27"/>
      <c r="D1384" s="28"/>
    </row>
    <row r="1385" spans="1:4">
      <c r="A1385" s="25"/>
      <c r="B1385" s="26"/>
      <c r="C1385" s="27"/>
      <c r="D1385" s="28"/>
    </row>
    <row r="1386" spans="1:4">
      <c r="A1386" s="25"/>
      <c r="B1386" s="26"/>
      <c r="C1386" s="27"/>
      <c r="D1386" s="28"/>
    </row>
    <row r="1387" spans="1:4">
      <c r="A1387" s="25"/>
      <c r="B1387" s="26"/>
      <c r="C1387" s="27"/>
      <c r="D1387" s="28"/>
    </row>
    <row r="1388" spans="1:4">
      <c r="A1388" s="25"/>
      <c r="B1388" s="26"/>
      <c r="C1388" s="27"/>
      <c r="D1388" s="28"/>
    </row>
    <row r="1389" spans="1:4">
      <c r="A1389" s="25"/>
      <c r="B1389" s="26"/>
      <c r="C1389" s="27"/>
      <c r="D1389" s="28"/>
    </row>
    <row r="1390" spans="1:4">
      <c r="A1390" s="25"/>
      <c r="B1390" s="26"/>
      <c r="C1390" s="27"/>
      <c r="D1390" s="28"/>
    </row>
    <row r="1391" spans="1:4">
      <c r="A1391" s="25"/>
      <c r="B1391" s="26"/>
      <c r="C1391" s="27"/>
      <c r="D1391" s="28"/>
    </row>
    <row r="1392" spans="1:4">
      <c r="A1392" s="25"/>
      <c r="B1392" s="26"/>
      <c r="C1392" s="27"/>
      <c r="D1392" s="28"/>
    </row>
    <row r="1393" spans="1:4">
      <c r="A1393" s="25"/>
      <c r="B1393" s="26"/>
      <c r="C1393" s="27"/>
      <c r="D1393" s="28"/>
    </row>
    <row r="1394" spans="1:4">
      <c r="A1394" s="25"/>
      <c r="B1394" s="26"/>
      <c r="C1394" s="27"/>
      <c r="D1394" s="28"/>
    </row>
    <row r="1395" spans="1:4">
      <c r="A1395" s="25"/>
      <c r="B1395" s="26"/>
      <c r="C1395" s="27"/>
      <c r="D1395" s="28"/>
    </row>
    <row r="1396" spans="1:4">
      <c r="A1396" s="25"/>
      <c r="B1396" s="26"/>
      <c r="C1396" s="27"/>
      <c r="D1396" s="28"/>
    </row>
    <row r="1397" spans="1:4">
      <c r="A1397" s="25"/>
      <c r="B1397" s="26"/>
      <c r="C1397" s="27"/>
      <c r="D1397" s="28"/>
    </row>
    <row r="1398" spans="1:4">
      <c r="A1398" s="25"/>
      <c r="B1398" s="26"/>
      <c r="C1398" s="27"/>
      <c r="D1398" s="28"/>
    </row>
    <row r="1399" spans="1:4">
      <c r="A1399" s="25"/>
      <c r="B1399" s="26"/>
      <c r="C1399" s="27"/>
      <c r="D1399" s="28"/>
    </row>
    <row r="1400" spans="1:4">
      <c r="A1400" s="25"/>
      <c r="B1400" s="26"/>
      <c r="C1400" s="27"/>
      <c r="D1400" s="28"/>
    </row>
    <row r="1401" spans="1:4">
      <c r="A1401" s="25"/>
      <c r="B1401" s="26"/>
      <c r="C1401" s="27"/>
      <c r="D1401" s="28"/>
    </row>
    <row r="1402" spans="1:4">
      <c r="A1402" s="25"/>
      <c r="B1402" s="26"/>
      <c r="C1402" s="27"/>
      <c r="D1402" s="28"/>
    </row>
    <row r="1403" spans="1:4">
      <c r="A1403" s="25"/>
      <c r="B1403" s="26"/>
      <c r="C1403" s="27"/>
      <c r="D1403" s="28"/>
    </row>
    <row r="1404" spans="1:4">
      <c r="A1404" s="25"/>
      <c r="B1404" s="26"/>
      <c r="C1404" s="27"/>
      <c r="D1404" s="28"/>
    </row>
    <row r="1405" spans="1:4">
      <c r="A1405" s="25"/>
      <c r="B1405" s="26"/>
      <c r="C1405" s="27"/>
      <c r="D1405" s="28"/>
    </row>
    <row r="1406" spans="1:4">
      <c r="A1406" s="25"/>
      <c r="B1406" s="26"/>
      <c r="C1406" s="27"/>
      <c r="D1406" s="28"/>
    </row>
    <row r="1407" spans="1:4">
      <c r="A1407" s="25"/>
      <c r="B1407" s="26"/>
      <c r="C1407" s="27"/>
      <c r="D1407" s="28"/>
    </row>
    <row r="1408" spans="1:4">
      <c r="A1408" s="25"/>
      <c r="B1408" s="26"/>
      <c r="C1408" s="27"/>
      <c r="D1408" s="28"/>
    </row>
    <row r="1409" spans="1:4">
      <c r="A1409" s="25"/>
      <c r="B1409" s="26"/>
      <c r="C1409" s="27"/>
      <c r="D1409" s="28"/>
    </row>
    <row r="1410" spans="1:4">
      <c r="A1410" s="25"/>
      <c r="B1410" s="26"/>
      <c r="C1410" s="27"/>
      <c r="D1410" s="28"/>
    </row>
    <row r="1411" spans="1:4">
      <c r="A1411" s="25"/>
      <c r="B1411" s="26"/>
      <c r="C1411" s="27"/>
      <c r="D1411" s="28"/>
    </row>
    <row r="1412" spans="1:4">
      <c r="A1412" s="25"/>
      <c r="B1412" s="26"/>
      <c r="C1412" s="27"/>
      <c r="D1412" s="28"/>
    </row>
    <row r="1413" spans="1:4">
      <c r="A1413" s="25"/>
      <c r="B1413" s="26"/>
      <c r="C1413" s="27"/>
      <c r="D1413" s="28"/>
    </row>
    <row r="1414" spans="1:4">
      <c r="A1414" s="25"/>
      <c r="B1414" s="26"/>
      <c r="C1414" s="27"/>
      <c r="D1414" s="28"/>
    </row>
    <row r="1415" spans="1:4">
      <c r="A1415" s="25"/>
      <c r="B1415" s="26"/>
      <c r="C1415" s="27"/>
      <c r="D1415" s="28"/>
    </row>
    <row r="1416" spans="1:4">
      <c r="A1416" s="25"/>
      <c r="B1416" s="26"/>
      <c r="C1416" s="27"/>
      <c r="D1416" s="28"/>
    </row>
    <row r="1417" spans="1:4">
      <c r="A1417" s="25"/>
      <c r="B1417" s="26"/>
      <c r="C1417" s="27"/>
      <c r="D1417" s="28"/>
    </row>
    <row r="1418" spans="1:4">
      <c r="A1418" s="25"/>
      <c r="B1418" s="26"/>
      <c r="C1418" s="27"/>
      <c r="D1418" s="28"/>
    </row>
    <row r="1419" spans="1:4">
      <c r="A1419" s="25"/>
      <c r="B1419" s="26"/>
      <c r="C1419" s="27"/>
      <c r="D1419" s="28"/>
    </row>
    <row r="1420" spans="1:4">
      <c r="A1420" s="25"/>
      <c r="B1420" s="26"/>
      <c r="C1420" s="27"/>
      <c r="D1420" s="28"/>
    </row>
    <row r="1421" spans="1:4">
      <c r="A1421" s="25"/>
      <c r="B1421" s="26"/>
      <c r="C1421" s="27"/>
      <c r="D1421" s="28"/>
    </row>
    <row r="1422" spans="1:4">
      <c r="A1422" s="25"/>
      <c r="B1422" s="26"/>
      <c r="C1422" s="27"/>
      <c r="D1422" s="28"/>
    </row>
    <row r="1423" spans="1:4">
      <c r="A1423" s="25"/>
      <c r="B1423" s="26"/>
      <c r="C1423" s="27"/>
      <c r="D1423" s="28"/>
    </row>
    <row r="1424" spans="1:4">
      <c r="A1424" s="25"/>
      <c r="B1424" s="26"/>
      <c r="C1424" s="27"/>
      <c r="D1424" s="28"/>
    </row>
    <row r="1425" spans="1:4">
      <c r="A1425" s="25"/>
      <c r="B1425" s="26"/>
      <c r="C1425" s="27"/>
      <c r="D1425" s="28"/>
    </row>
    <row r="1426" spans="1:4">
      <c r="A1426" s="25"/>
      <c r="B1426" s="26"/>
      <c r="C1426" s="27"/>
      <c r="D1426" s="28"/>
    </row>
    <row r="1427" spans="1:4">
      <c r="A1427" s="25"/>
      <c r="B1427" s="26"/>
      <c r="C1427" s="27"/>
      <c r="D1427" s="28"/>
    </row>
    <row r="1428" spans="1:4">
      <c r="A1428" s="25"/>
      <c r="B1428" s="26"/>
      <c r="C1428" s="27"/>
      <c r="D1428" s="28"/>
    </row>
    <row r="1429" spans="1:4">
      <c r="A1429" s="25"/>
      <c r="B1429" s="26"/>
      <c r="C1429" s="27"/>
      <c r="D1429" s="28"/>
    </row>
    <row r="1430" spans="1:4">
      <c r="A1430" s="25"/>
      <c r="B1430" s="26"/>
      <c r="C1430" s="27"/>
      <c r="D1430" s="28"/>
    </row>
    <row r="1431" spans="1:4">
      <c r="A1431" s="25"/>
      <c r="B1431" s="26"/>
      <c r="C1431" s="27"/>
      <c r="D1431" s="28"/>
    </row>
    <row r="1432" spans="1:4">
      <c r="A1432" s="25"/>
      <c r="B1432" s="26"/>
      <c r="C1432" s="27"/>
      <c r="D1432" s="28"/>
    </row>
    <row r="1433" spans="1:4">
      <c r="A1433" s="25"/>
      <c r="B1433" s="26"/>
      <c r="C1433" s="27"/>
      <c r="D1433" s="28"/>
    </row>
    <row r="1434" spans="1:4">
      <c r="A1434" s="25"/>
      <c r="B1434" s="26"/>
      <c r="C1434" s="27"/>
      <c r="D1434" s="28"/>
    </row>
    <row r="1435" spans="1:4">
      <c r="A1435" s="25"/>
      <c r="B1435" s="26"/>
      <c r="C1435" s="27"/>
      <c r="D1435" s="28"/>
    </row>
    <row r="1436" spans="1:4">
      <c r="A1436" s="25"/>
      <c r="B1436" s="26"/>
      <c r="C1436" s="27"/>
      <c r="D1436" s="28"/>
    </row>
    <row r="1437" spans="1:4">
      <c r="A1437" s="25"/>
      <c r="B1437" s="26"/>
      <c r="C1437" s="27"/>
      <c r="D1437" s="28"/>
    </row>
    <row r="1438" spans="1:4">
      <c r="A1438" s="25"/>
      <c r="B1438" s="26"/>
      <c r="C1438" s="27"/>
      <c r="D1438" s="28"/>
    </row>
    <row r="1439" spans="1:4">
      <c r="A1439" s="25"/>
      <c r="B1439" s="26"/>
      <c r="C1439" s="27"/>
      <c r="D1439" s="28"/>
    </row>
    <row r="1440" spans="1:4">
      <c r="A1440" s="25"/>
      <c r="B1440" s="26"/>
      <c r="C1440" s="27"/>
      <c r="D1440" s="28"/>
    </row>
    <row r="1441" spans="1:4">
      <c r="A1441" s="25"/>
      <c r="B1441" s="26"/>
      <c r="C1441" s="27"/>
      <c r="D1441" s="28"/>
    </row>
    <row r="1442" spans="1:4">
      <c r="A1442" s="25"/>
      <c r="B1442" s="26"/>
      <c r="C1442" s="27"/>
      <c r="D1442" s="28"/>
    </row>
    <row r="1443" spans="1:4">
      <c r="A1443" s="25"/>
      <c r="B1443" s="26"/>
      <c r="C1443" s="27"/>
      <c r="D1443" s="28"/>
    </row>
    <row r="1444" spans="1:4">
      <c r="A1444" s="25"/>
      <c r="B1444" s="26"/>
      <c r="C1444" s="27"/>
      <c r="D1444" s="28"/>
    </row>
    <row r="1445" spans="1:4">
      <c r="A1445" s="25"/>
      <c r="B1445" s="26"/>
      <c r="C1445" s="27"/>
      <c r="D1445" s="28"/>
    </row>
    <row r="1446" spans="1:4">
      <c r="A1446" s="25"/>
      <c r="B1446" s="26"/>
      <c r="C1446" s="27"/>
      <c r="D1446" s="28"/>
    </row>
    <row r="1447" spans="1:4">
      <c r="A1447" s="25"/>
      <c r="B1447" s="26"/>
      <c r="C1447" s="27"/>
      <c r="D1447" s="28"/>
    </row>
    <row r="1448" spans="1:4">
      <c r="A1448" s="25"/>
      <c r="B1448" s="26"/>
      <c r="C1448" s="27"/>
      <c r="D1448" s="28"/>
    </row>
    <row r="1449" spans="1:4">
      <c r="A1449" s="25"/>
      <c r="B1449" s="26"/>
      <c r="C1449" s="27"/>
      <c r="D1449" s="28"/>
    </row>
    <row r="1450" spans="1:4">
      <c r="A1450" s="25"/>
      <c r="B1450" s="26"/>
      <c r="C1450" s="27"/>
      <c r="D1450" s="28"/>
    </row>
    <row r="1451" spans="1:4">
      <c r="A1451" s="25"/>
      <c r="B1451" s="26"/>
      <c r="C1451" s="27"/>
      <c r="D1451" s="28"/>
    </row>
    <row r="1452" spans="1:4">
      <c r="A1452" s="25"/>
      <c r="B1452" s="26"/>
      <c r="C1452" s="27"/>
      <c r="D1452" s="28"/>
    </row>
    <row r="1453" spans="1:4">
      <c r="A1453" s="25"/>
      <c r="B1453" s="26"/>
      <c r="C1453" s="27"/>
      <c r="D1453" s="28"/>
    </row>
    <row r="1454" spans="1:4">
      <c r="A1454" s="25"/>
      <c r="B1454" s="26"/>
      <c r="C1454" s="27"/>
      <c r="D1454" s="28"/>
    </row>
    <row r="1455" spans="1:4">
      <c r="A1455" s="25"/>
      <c r="B1455" s="26"/>
      <c r="C1455" s="27"/>
      <c r="D1455" s="28"/>
    </row>
    <row r="1456" spans="1:4">
      <c r="A1456" s="25"/>
      <c r="B1456" s="26"/>
      <c r="C1456" s="27"/>
      <c r="D1456" s="28"/>
    </row>
    <row r="1457" spans="1:4">
      <c r="A1457" s="25"/>
      <c r="B1457" s="26"/>
      <c r="C1457" s="27"/>
      <c r="D1457" s="28"/>
    </row>
    <row r="1458" spans="1:4">
      <c r="A1458" s="25"/>
      <c r="B1458" s="26"/>
      <c r="C1458" s="27"/>
      <c r="D1458" s="28"/>
    </row>
    <row r="1459" spans="1:4">
      <c r="A1459" s="25"/>
      <c r="B1459" s="26"/>
      <c r="C1459" s="27"/>
      <c r="D1459" s="28"/>
    </row>
    <row r="1460" spans="1:4">
      <c r="A1460" s="25"/>
      <c r="B1460" s="26"/>
      <c r="C1460" s="27"/>
      <c r="D1460" s="28"/>
    </row>
    <row r="1461" spans="1:4">
      <c r="A1461" s="25"/>
      <c r="B1461" s="26"/>
      <c r="C1461" s="27"/>
      <c r="D1461" s="28"/>
    </row>
    <row r="1462" spans="1:4">
      <c r="A1462" s="25"/>
      <c r="B1462" s="26"/>
      <c r="C1462" s="27"/>
      <c r="D1462" s="28"/>
    </row>
    <row r="1463" spans="1:4">
      <c r="A1463" s="25"/>
      <c r="B1463" s="26"/>
      <c r="C1463" s="27"/>
      <c r="D1463" s="28"/>
    </row>
    <row r="1464" spans="1:4">
      <c r="A1464" s="25"/>
      <c r="B1464" s="26"/>
      <c r="C1464" s="27"/>
      <c r="D1464" s="28"/>
    </row>
    <row r="1465" spans="1:4">
      <c r="A1465" s="25"/>
      <c r="B1465" s="26"/>
      <c r="C1465" s="27"/>
      <c r="D1465" s="28"/>
    </row>
    <row r="1466" spans="1:4">
      <c r="A1466" s="25"/>
      <c r="B1466" s="26"/>
      <c r="C1466" s="27"/>
      <c r="D1466" s="28"/>
    </row>
    <row r="1467" spans="1:4">
      <c r="A1467" s="25"/>
      <c r="B1467" s="26"/>
      <c r="C1467" s="27"/>
      <c r="D1467" s="28"/>
    </row>
    <row r="1468" spans="1:4">
      <c r="A1468" s="25"/>
      <c r="B1468" s="26"/>
      <c r="C1468" s="27"/>
      <c r="D1468" s="28"/>
    </row>
    <row r="1469" spans="1:4">
      <c r="A1469" s="25"/>
      <c r="B1469" s="26"/>
      <c r="C1469" s="27"/>
      <c r="D1469" s="28"/>
    </row>
    <row r="1470" spans="1:4">
      <c r="A1470" s="25"/>
      <c r="B1470" s="26"/>
      <c r="C1470" s="27"/>
      <c r="D1470" s="28"/>
    </row>
    <row r="1471" spans="1:4">
      <c r="A1471" s="25"/>
      <c r="B1471" s="26"/>
      <c r="C1471" s="27"/>
      <c r="D1471" s="28"/>
    </row>
    <row r="1472" spans="1:4">
      <c r="A1472" s="25"/>
      <c r="B1472" s="26"/>
      <c r="C1472" s="27"/>
      <c r="D1472" s="28"/>
    </row>
    <row r="1473" spans="1:4">
      <c r="A1473" s="25"/>
      <c r="B1473" s="26"/>
      <c r="C1473" s="27"/>
      <c r="D1473" s="28"/>
    </row>
    <row r="1474" spans="1:4">
      <c r="A1474" s="25"/>
      <c r="B1474" s="26"/>
      <c r="C1474" s="27"/>
      <c r="D1474" s="28"/>
    </row>
    <row r="1475" spans="1:4">
      <c r="A1475" s="25"/>
      <c r="B1475" s="26"/>
      <c r="C1475" s="27"/>
      <c r="D1475" s="28"/>
    </row>
    <row r="1476" spans="1:4">
      <c r="A1476" s="25"/>
      <c r="B1476" s="26"/>
      <c r="C1476" s="27"/>
      <c r="D1476" s="28"/>
    </row>
    <row r="1477" spans="1:4">
      <c r="A1477" s="25"/>
      <c r="B1477" s="26"/>
      <c r="C1477" s="27"/>
      <c r="D1477" s="28"/>
    </row>
    <row r="1478" spans="1:4">
      <c r="A1478" s="25"/>
      <c r="B1478" s="26"/>
      <c r="C1478" s="27"/>
      <c r="D1478" s="28"/>
    </row>
    <row r="1479" spans="1:4">
      <c r="A1479" s="25"/>
      <c r="B1479" s="26"/>
      <c r="C1479" s="27"/>
      <c r="D1479" s="28"/>
    </row>
    <row r="1480" spans="1:4">
      <c r="A1480" s="25"/>
      <c r="B1480" s="26"/>
      <c r="C1480" s="27"/>
      <c r="D1480" s="28"/>
    </row>
    <row r="1481" spans="1:4">
      <c r="A1481" s="25"/>
      <c r="B1481" s="26"/>
      <c r="C1481" s="27"/>
      <c r="D1481" s="28"/>
    </row>
    <row r="1482" spans="1:4">
      <c r="A1482" s="25"/>
      <c r="B1482" s="26"/>
      <c r="C1482" s="27"/>
      <c r="D1482" s="28"/>
    </row>
    <row r="1483" spans="1:4">
      <c r="A1483" s="25"/>
      <c r="B1483" s="26"/>
      <c r="C1483" s="27"/>
      <c r="D1483" s="28"/>
    </row>
    <row r="1484" spans="1:4">
      <c r="A1484" s="25"/>
      <c r="B1484" s="26"/>
      <c r="C1484" s="27"/>
      <c r="D1484" s="28"/>
    </row>
    <row r="1485" spans="1:4">
      <c r="A1485" s="25"/>
      <c r="B1485" s="26"/>
      <c r="C1485" s="27"/>
      <c r="D1485" s="28"/>
    </row>
    <row r="1486" spans="1:4">
      <c r="A1486" s="25"/>
      <c r="B1486" s="26"/>
      <c r="C1486" s="27"/>
      <c r="D1486" s="28"/>
    </row>
    <row r="1487" spans="1:4">
      <c r="A1487" s="25"/>
      <c r="B1487" s="26"/>
      <c r="C1487" s="27"/>
      <c r="D1487" s="28"/>
    </row>
    <row r="1488" spans="1:4">
      <c r="A1488" s="25"/>
      <c r="B1488" s="26"/>
      <c r="C1488" s="27"/>
      <c r="D1488" s="28"/>
    </row>
    <row r="1489" spans="1:4">
      <c r="A1489" s="25"/>
      <c r="B1489" s="26"/>
      <c r="C1489" s="27"/>
      <c r="D1489" s="28"/>
    </row>
    <row r="1490" spans="1:4">
      <c r="A1490" s="25"/>
      <c r="B1490" s="26"/>
      <c r="C1490" s="27"/>
      <c r="D1490" s="28"/>
    </row>
    <row r="1491" spans="1:4">
      <c r="A1491" s="25"/>
      <c r="B1491" s="26"/>
      <c r="C1491" s="27"/>
      <c r="D1491" s="28"/>
    </row>
    <row r="1492" spans="1:4">
      <c r="A1492" s="25"/>
      <c r="B1492" s="26"/>
      <c r="C1492" s="27"/>
      <c r="D1492" s="28"/>
    </row>
    <row r="1493" spans="1:4">
      <c r="A1493" s="25"/>
      <c r="B1493" s="26"/>
      <c r="C1493" s="27"/>
      <c r="D1493" s="28"/>
    </row>
    <row r="1494" spans="1:4">
      <c r="A1494" s="25"/>
      <c r="B1494" s="26"/>
      <c r="C1494" s="27"/>
      <c r="D1494" s="28"/>
    </row>
    <row r="1495" spans="1:4">
      <c r="A1495" s="25"/>
      <c r="B1495" s="26"/>
      <c r="C1495" s="27"/>
      <c r="D1495" s="28"/>
    </row>
    <row r="1496" spans="1:4">
      <c r="A1496" s="25"/>
      <c r="B1496" s="26"/>
      <c r="C1496" s="27"/>
      <c r="D1496" s="28"/>
    </row>
    <row r="1497" spans="1:4">
      <c r="A1497" s="25"/>
      <c r="B1497" s="26"/>
      <c r="C1497" s="27"/>
      <c r="D1497" s="28"/>
    </row>
    <row r="1498" spans="1:4">
      <c r="A1498" s="25"/>
      <c r="B1498" s="26"/>
      <c r="C1498" s="27"/>
      <c r="D1498" s="28"/>
    </row>
    <row r="1499" spans="1:4">
      <c r="A1499" s="25"/>
      <c r="B1499" s="26"/>
      <c r="C1499" s="27"/>
      <c r="D1499" s="28"/>
    </row>
    <row r="1500" spans="1:4">
      <c r="A1500" s="25"/>
      <c r="B1500" s="26"/>
      <c r="C1500" s="27"/>
      <c r="D1500" s="28"/>
    </row>
    <row r="1501" spans="1:4">
      <c r="A1501" s="25"/>
      <c r="B1501" s="26"/>
      <c r="C1501" s="27"/>
      <c r="D1501" s="28"/>
    </row>
    <row r="1502" spans="1:4">
      <c r="A1502" s="25"/>
      <c r="B1502" s="26"/>
      <c r="C1502" s="27"/>
      <c r="D1502" s="28"/>
    </row>
    <row r="1503" spans="1:4">
      <c r="A1503" s="25"/>
      <c r="B1503" s="26"/>
      <c r="C1503" s="27"/>
      <c r="D1503" s="28"/>
    </row>
    <row r="1504" spans="1:4">
      <c r="A1504" s="25"/>
      <c r="B1504" s="26"/>
      <c r="C1504" s="27"/>
      <c r="D1504" s="28"/>
    </row>
    <row r="1505" spans="1:4">
      <c r="A1505" s="25"/>
      <c r="B1505" s="26"/>
      <c r="C1505" s="27"/>
      <c r="D1505" s="28"/>
    </row>
    <row r="1506" spans="1:4">
      <c r="A1506" s="25"/>
      <c r="B1506" s="26"/>
      <c r="C1506" s="27"/>
      <c r="D1506" s="28"/>
    </row>
    <row r="1507" spans="1:4">
      <c r="A1507" s="25"/>
      <c r="B1507" s="26"/>
      <c r="C1507" s="27"/>
      <c r="D1507" s="28"/>
    </row>
    <row r="1508" spans="1:4">
      <c r="A1508" s="25"/>
      <c r="B1508" s="26"/>
      <c r="C1508" s="27"/>
      <c r="D1508" s="28"/>
    </row>
    <row r="1509" spans="1:4">
      <c r="A1509" s="25"/>
      <c r="B1509" s="26"/>
      <c r="C1509" s="27"/>
      <c r="D1509" s="28"/>
    </row>
    <row r="1510" spans="1:4">
      <c r="A1510" s="25"/>
      <c r="B1510" s="26"/>
      <c r="C1510" s="27"/>
      <c r="D1510" s="28"/>
    </row>
    <row r="1511" spans="1:4">
      <c r="A1511" s="25"/>
      <c r="B1511" s="26"/>
      <c r="C1511" s="27"/>
      <c r="D1511" s="28"/>
    </row>
    <row r="1512" spans="1:4">
      <c r="A1512" s="25"/>
      <c r="B1512" s="26"/>
      <c r="C1512" s="27"/>
      <c r="D1512" s="28"/>
    </row>
    <row r="1513" spans="1:4">
      <c r="A1513" s="25"/>
      <c r="B1513" s="26"/>
      <c r="C1513" s="27"/>
      <c r="D1513" s="28"/>
    </row>
    <row r="1514" spans="1:4">
      <c r="A1514" s="25"/>
      <c r="B1514" s="26"/>
      <c r="C1514" s="27"/>
      <c r="D1514" s="28"/>
    </row>
    <row r="1515" spans="1:4">
      <c r="A1515" s="25"/>
      <c r="B1515" s="26"/>
      <c r="C1515" s="27"/>
      <c r="D1515" s="28"/>
    </row>
    <row r="1516" spans="1:4">
      <c r="A1516" s="25"/>
      <c r="B1516" s="26"/>
      <c r="C1516" s="27"/>
      <c r="D1516" s="28"/>
    </row>
    <row r="1517" spans="1:4">
      <c r="A1517" s="25"/>
      <c r="B1517" s="26"/>
      <c r="C1517" s="27"/>
      <c r="D1517" s="28"/>
    </row>
    <row r="1518" spans="1:4">
      <c r="A1518" s="25"/>
      <c r="B1518" s="26"/>
      <c r="C1518" s="27"/>
      <c r="D1518" s="28"/>
    </row>
    <row r="1519" spans="1:4">
      <c r="A1519" s="25"/>
      <c r="B1519" s="26"/>
      <c r="C1519" s="27"/>
      <c r="D1519" s="28"/>
    </row>
    <row r="1520" spans="1:4">
      <c r="A1520" s="25"/>
      <c r="B1520" s="26"/>
      <c r="C1520" s="27"/>
      <c r="D1520" s="28"/>
    </row>
    <row r="1521" spans="1:4">
      <c r="A1521" s="25"/>
      <c r="B1521" s="26"/>
      <c r="C1521" s="27"/>
      <c r="D1521" s="28"/>
    </row>
    <row r="1522" spans="1:4">
      <c r="A1522" s="25"/>
      <c r="B1522" s="26"/>
      <c r="C1522" s="27"/>
      <c r="D1522" s="28"/>
    </row>
    <row r="1523" spans="1:4">
      <c r="A1523" s="25"/>
      <c r="B1523" s="26"/>
      <c r="C1523" s="27"/>
      <c r="D1523" s="28"/>
    </row>
    <row r="1524" spans="1:4">
      <c r="A1524" s="25"/>
      <c r="B1524" s="26"/>
      <c r="C1524" s="27"/>
      <c r="D1524" s="28"/>
    </row>
    <row r="1525" spans="1:4">
      <c r="A1525" s="25"/>
      <c r="B1525" s="26"/>
      <c r="C1525" s="27"/>
      <c r="D1525" s="28"/>
    </row>
    <row r="1526" spans="1:4">
      <c r="A1526" s="25"/>
      <c r="B1526" s="26"/>
      <c r="C1526" s="27"/>
      <c r="D1526" s="28"/>
    </row>
    <row r="1527" spans="1:4">
      <c r="A1527" s="25"/>
      <c r="B1527" s="26"/>
      <c r="C1527" s="27"/>
      <c r="D1527" s="28"/>
    </row>
    <row r="1528" spans="1:4">
      <c r="A1528" s="25"/>
      <c r="B1528" s="26"/>
      <c r="C1528" s="27"/>
      <c r="D1528" s="28"/>
    </row>
    <row r="1529" spans="1:4">
      <c r="A1529" s="25"/>
      <c r="B1529" s="26"/>
      <c r="C1529" s="27"/>
      <c r="D1529" s="28"/>
    </row>
    <row r="1530" spans="1:4">
      <c r="A1530" s="25"/>
      <c r="B1530" s="26"/>
      <c r="C1530" s="27"/>
      <c r="D1530" s="28"/>
    </row>
    <row r="1531" spans="1:4">
      <c r="A1531" s="25"/>
      <c r="B1531" s="26"/>
      <c r="C1531" s="27"/>
      <c r="D1531" s="28"/>
    </row>
    <row r="1532" spans="1:4">
      <c r="A1532" s="25"/>
      <c r="B1532" s="26"/>
      <c r="C1532" s="27"/>
      <c r="D1532" s="28"/>
    </row>
    <row r="1533" spans="1:4">
      <c r="A1533" s="25"/>
      <c r="B1533" s="26"/>
      <c r="C1533" s="27"/>
      <c r="D1533" s="28"/>
    </row>
    <row r="1534" spans="1:4">
      <c r="A1534" s="25"/>
      <c r="B1534" s="26"/>
      <c r="C1534" s="27"/>
      <c r="D1534" s="28"/>
    </row>
    <row r="1535" spans="1:4">
      <c r="A1535" s="25"/>
      <c r="B1535" s="26"/>
      <c r="C1535" s="27"/>
      <c r="D1535" s="28"/>
    </row>
    <row r="1536" spans="1:4">
      <c r="A1536" s="25"/>
      <c r="B1536" s="26"/>
      <c r="C1536" s="27"/>
      <c r="D1536" s="28"/>
    </row>
    <row r="1537" spans="1:4">
      <c r="A1537" s="25"/>
      <c r="B1537" s="26"/>
      <c r="C1537" s="27"/>
      <c r="D1537" s="28"/>
    </row>
    <row r="1538" spans="1:4">
      <c r="A1538" s="25"/>
      <c r="B1538" s="26"/>
      <c r="C1538" s="27"/>
      <c r="D1538" s="28"/>
    </row>
    <row r="1539" spans="1:4">
      <c r="A1539" s="25"/>
      <c r="B1539" s="26"/>
      <c r="C1539" s="27"/>
      <c r="D1539" s="28"/>
    </row>
    <row r="1540" spans="1:4">
      <c r="A1540" s="25"/>
      <c r="B1540" s="26"/>
      <c r="C1540" s="27"/>
      <c r="D1540" s="28"/>
    </row>
    <row r="1541" spans="1:4">
      <c r="A1541" s="25"/>
      <c r="B1541" s="26"/>
      <c r="C1541" s="27"/>
      <c r="D1541" s="28"/>
    </row>
    <row r="1542" spans="1:4">
      <c r="A1542" s="25"/>
      <c r="B1542" s="26"/>
      <c r="C1542" s="27"/>
      <c r="D1542" s="28"/>
    </row>
    <row r="1543" spans="1:4">
      <c r="A1543" s="25"/>
      <c r="B1543" s="26"/>
      <c r="C1543" s="27"/>
      <c r="D1543" s="28"/>
    </row>
    <row r="1544" spans="1:4">
      <c r="A1544" s="25"/>
      <c r="B1544" s="26"/>
      <c r="C1544" s="27"/>
      <c r="D1544" s="28"/>
    </row>
    <row r="1545" spans="1:4">
      <c r="A1545" s="25"/>
      <c r="B1545" s="26"/>
      <c r="C1545" s="27"/>
      <c r="D1545" s="28"/>
    </row>
    <row r="1546" spans="1:4">
      <c r="A1546" s="25"/>
      <c r="B1546" s="26"/>
      <c r="C1546" s="27"/>
      <c r="D1546" s="28"/>
    </row>
    <row r="1547" spans="1:4">
      <c r="A1547" s="25"/>
      <c r="B1547" s="26"/>
      <c r="C1547" s="27"/>
      <c r="D1547" s="28"/>
    </row>
    <row r="1548" spans="1:4">
      <c r="A1548" s="25"/>
      <c r="B1548" s="26"/>
      <c r="C1548" s="27"/>
      <c r="D1548" s="28"/>
    </row>
    <row r="1549" spans="1:4">
      <c r="A1549" s="25"/>
      <c r="B1549" s="26"/>
      <c r="C1549" s="27"/>
      <c r="D1549" s="28"/>
    </row>
    <row r="1550" spans="1:4">
      <c r="A1550" s="25"/>
      <c r="B1550" s="26"/>
      <c r="C1550" s="27"/>
      <c r="D1550" s="28"/>
    </row>
    <row r="1551" spans="1:4">
      <c r="A1551" s="25"/>
      <c r="B1551" s="26"/>
      <c r="C1551" s="27"/>
      <c r="D1551" s="28"/>
    </row>
    <row r="1552" spans="1:4">
      <c r="A1552" s="25"/>
      <c r="B1552" s="26"/>
      <c r="C1552" s="27"/>
      <c r="D1552" s="28"/>
    </row>
    <row r="1553" spans="1:4">
      <c r="A1553" s="25"/>
      <c r="B1553" s="26"/>
      <c r="C1553" s="27"/>
      <c r="D1553" s="28"/>
    </row>
    <row r="1554" spans="1:4">
      <c r="A1554" s="25"/>
      <c r="B1554" s="26"/>
      <c r="C1554" s="27"/>
      <c r="D1554" s="28"/>
    </row>
    <row r="1555" spans="1:4">
      <c r="A1555" s="25"/>
      <c r="B1555" s="26"/>
      <c r="C1555" s="27"/>
      <c r="D1555" s="28"/>
    </row>
    <row r="1556" spans="1:4">
      <c r="A1556" s="25"/>
      <c r="B1556" s="26"/>
      <c r="C1556" s="27"/>
      <c r="D1556" s="28"/>
    </row>
    <row r="1557" spans="1:4">
      <c r="A1557" s="25"/>
      <c r="B1557" s="26"/>
      <c r="C1557" s="27"/>
      <c r="D1557" s="28"/>
    </row>
    <row r="1558" spans="1:4">
      <c r="A1558" s="25"/>
      <c r="B1558" s="26"/>
      <c r="C1558" s="27"/>
      <c r="D1558" s="28"/>
    </row>
    <row r="1559" spans="1:4">
      <c r="A1559" s="25"/>
      <c r="B1559" s="26"/>
      <c r="C1559" s="27"/>
      <c r="D1559" s="28"/>
    </row>
    <row r="1560" spans="1:4">
      <c r="A1560" s="25"/>
      <c r="B1560" s="26"/>
      <c r="C1560" s="27"/>
      <c r="D1560" s="28"/>
    </row>
    <row r="1561" spans="1:4">
      <c r="A1561" s="25"/>
      <c r="B1561" s="26"/>
      <c r="C1561" s="27"/>
      <c r="D1561" s="28"/>
    </row>
    <row r="1562" spans="1:4">
      <c r="A1562" s="25"/>
      <c r="B1562" s="26"/>
      <c r="C1562" s="27"/>
      <c r="D1562" s="28"/>
    </row>
    <row r="1563" spans="1:4">
      <c r="A1563" s="25"/>
      <c r="B1563" s="26"/>
      <c r="C1563" s="27"/>
      <c r="D1563" s="28"/>
    </row>
    <row r="1564" spans="1:4">
      <c r="A1564" s="25"/>
      <c r="B1564" s="26"/>
      <c r="C1564" s="27"/>
      <c r="D1564" s="28"/>
    </row>
    <row r="1565" spans="1:4">
      <c r="A1565" s="25"/>
      <c r="B1565" s="26"/>
      <c r="C1565" s="27"/>
      <c r="D1565" s="28"/>
    </row>
    <row r="1566" spans="1:4">
      <c r="A1566" s="25"/>
      <c r="B1566" s="26"/>
      <c r="C1566" s="27"/>
      <c r="D1566" s="28"/>
    </row>
    <row r="1567" spans="1:4">
      <c r="A1567" s="25"/>
      <c r="B1567" s="26"/>
      <c r="C1567" s="27"/>
      <c r="D1567" s="28"/>
    </row>
    <row r="1568" spans="1:4">
      <c r="A1568" s="25"/>
      <c r="B1568" s="26"/>
      <c r="C1568" s="27"/>
      <c r="D1568" s="28"/>
    </row>
    <row r="1569" spans="1:4">
      <c r="A1569" s="25"/>
      <c r="B1569" s="26"/>
      <c r="C1569" s="27"/>
      <c r="D1569" s="28"/>
    </row>
    <row r="1570" spans="1:4">
      <c r="A1570" s="25"/>
      <c r="B1570" s="26"/>
      <c r="C1570" s="27"/>
      <c r="D1570" s="28"/>
    </row>
    <row r="1571" spans="1:4">
      <c r="A1571" s="25"/>
      <c r="B1571" s="26"/>
      <c r="C1571" s="27"/>
      <c r="D1571" s="28"/>
    </row>
    <row r="1572" spans="1:4">
      <c r="A1572" s="25"/>
      <c r="B1572" s="26"/>
      <c r="C1572" s="27"/>
      <c r="D1572" s="28"/>
    </row>
    <row r="1573" spans="1:4">
      <c r="A1573" s="25"/>
      <c r="B1573" s="26"/>
      <c r="C1573" s="27"/>
      <c r="D1573" s="28"/>
    </row>
    <row r="1574" spans="1:4">
      <c r="A1574" s="25"/>
      <c r="B1574" s="26"/>
      <c r="C1574" s="27"/>
      <c r="D1574" s="28"/>
    </row>
    <row r="1575" spans="1:4">
      <c r="A1575" s="25"/>
      <c r="B1575" s="26"/>
      <c r="C1575" s="27"/>
      <c r="D1575" s="28"/>
    </row>
    <row r="1576" spans="1:4">
      <c r="A1576" s="25"/>
      <c r="B1576" s="26"/>
      <c r="C1576" s="27"/>
      <c r="D1576" s="28"/>
    </row>
    <row r="1577" spans="1:4">
      <c r="A1577" s="25"/>
      <c r="B1577" s="26"/>
      <c r="C1577" s="27"/>
      <c r="D1577" s="28"/>
    </row>
    <row r="1578" spans="1:4">
      <c r="A1578" s="25"/>
      <c r="B1578" s="26"/>
      <c r="C1578" s="27"/>
      <c r="D1578" s="28"/>
    </row>
    <row r="1579" spans="1:4">
      <c r="A1579" s="25"/>
      <c r="B1579" s="26"/>
      <c r="C1579" s="27"/>
      <c r="D1579" s="28"/>
    </row>
    <row r="1580" spans="1:4">
      <c r="A1580" s="25"/>
      <c r="B1580" s="26"/>
      <c r="C1580" s="27"/>
      <c r="D1580" s="28"/>
    </row>
    <row r="1581" spans="1:4">
      <c r="A1581" s="25"/>
      <c r="B1581" s="26"/>
      <c r="C1581" s="27"/>
      <c r="D1581" s="28"/>
    </row>
    <row r="1582" spans="1:4">
      <c r="A1582" s="25"/>
      <c r="B1582" s="26"/>
      <c r="C1582" s="27"/>
      <c r="D1582" s="28"/>
    </row>
    <row r="1583" spans="1:4">
      <c r="A1583" s="25"/>
      <c r="B1583" s="26"/>
      <c r="C1583" s="27"/>
      <c r="D1583" s="28"/>
    </row>
    <row r="1584" spans="1:4">
      <c r="A1584" s="25"/>
      <c r="B1584" s="26"/>
      <c r="C1584" s="27"/>
      <c r="D1584" s="28"/>
    </row>
    <row r="1585" spans="1:4">
      <c r="A1585" s="25"/>
      <c r="B1585" s="26"/>
      <c r="C1585" s="27"/>
      <c r="D1585" s="28"/>
    </row>
    <row r="1586" spans="1:4">
      <c r="A1586" s="25"/>
      <c r="B1586" s="26"/>
      <c r="C1586" s="27"/>
      <c r="D1586" s="28"/>
    </row>
    <row r="1587" spans="1:4">
      <c r="A1587" s="25"/>
      <c r="B1587" s="26"/>
      <c r="C1587" s="27"/>
      <c r="D1587" s="28"/>
    </row>
    <row r="1588" spans="1:4">
      <c r="A1588" s="25"/>
      <c r="B1588" s="26"/>
      <c r="C1588" s="27"/>
      <c r="D1588" s="28"/>
    </row>
    <row r="1589" spans="1:4">
      <c r="A1589" s="25"/>
      <c r="B1589" s="26"/>
      <c r="C1589" s="27"/>
      <c r="D1589" s="28"/>
    </row>
    <row r="1590" spans="1:4">
      <c r="A1590" s="25"/>
      <c r="B1590" s="26"/>
      <c r="C1590" s="27"/>
      <c r="D1590" s="28"/>
    </row>
    <row r="1591" spans="1:4">
      <c r="A1591" s="25"/>
      <c r="B1591" s="26"/>
      <c r="C1591" s="27"/>
      <c r="D1591" s="28"/>
    </row>
    <row r="1592" spans="1:4">
      <c r="A1592" s="25"/>
      <c r="B1592" s="26"/>
      <c r="C1592" s="27"/>
      <c r="D1592" s="28"/>
    </row>
    <row r="1593" spans="1:4">
      <c r="A1593" s="25"/>
      <c r="B1593" s="26"/>
      <c r="C1593" s="27"/>
      <c r="D1593" s="28"/>
    </row>
    <row r="1594" spans="1:4">
      <c r="A1594" s="25"/>
      <c r="B1594" s="26"/>
      <c r="C1594" s="27"/>
      <c r="D1594" s="28"/>
    </row>
    <row r="1595" spans="1:4">
      <c r="A1595" s="25"/>
      <c r="B1595" s="26"/>
      <c r="C1595" s="27"/>
      <c r="D1595" s="28"/>
    </row>
    <row r="1596" spans="1:4">
      <c r="A1596" s="25"/>
      <c r="B1596" s="26"/>
      <c r="C1596" s="27"/>
      <c r="D1596" s="28"/>
    </row>
    <row r="1597" spans="1:4">
      <c r="A1597" s="25"/>
      <c r="B1597" s="26"/>
      <c r="C1597" s="27"/>
      <c r="D1597" s="28"/>
    </row>
    <row r="1598" spans="1:4">
      <c r="A1598" s="25"/>
      <c r="B1598" s="26"/>
      <c r="C1598" s="27"/>
      <c r="D1598" s="28"/>
    </row>
    <row r="1599" spans="1:4">
      <c r="A1599" s="25"/>
      <c r="B1599" s="26"/>
      <c r="C1599" s="27"/>
      <c r="D1599" s="28"/>
    </row>
    <row r="1600" spans="1:4">
      <c r="A1600" s="25"/>
      <c r="B1600" s="26"/>
      <c r="C1600" s="27"/>
      <c r="D1600" s="28"/>
    </row>
    <row r="1601" spans="1:4">
      <c r="A1601" s="25"/>
      <c r="B1601" s="26"/>
      <c r="C1601" s="27"/>
      <c r="D1601" s="28"/>
    </row>
    <row r="1602" spans="1:4">
      <c r="A1602" s="25"/>
      <c r="B1602" s="26"/>
      <c r="C1602" s="27"/>
      <c r="D1602" s="28"/>
    </row>
    <row r="1603" spans="1:4">
      <c r="A1603" s="25"/>
      <c r="B1603" s="26"/>
      <c r="C1603" s="27"/>
      <c r="D1603" s="28"/>
    </row>
    <row r="1604" spans="1:4">
      <c r="A1604" s="25"/>
      <c r="B1604" s="26"/>
      <c r="C1604" s="27"/>
      <c r="D1604" s="28"/>
    </row>
    <row r="1605" spans="1:4">
      <c r="A1605" s="25"/>
      <c r="B1605" s="26"/>
      <c r="C1605" s="27"/>
      <c r="D1605" s="28"/>
    </row>
    <row r="1606" spans="1:4">
      <c r="A1606" s="25"/>
      <c r="B1606" s="26"/>
      <c r="C1606" s="27"/>
      <c r="D1606" s="28"/>
    </row>
    <row r="1607" spans="1:4">
      <c r="A1607" s="25"/>
      <c r="B1607" s="26"/>
      <c r="C1607" s="27"/>
      <c r="D1607" s="28"/>
    </row>
    <row r="1608" spans="1:4">
      <c r="A1608" s="25"/>
      <c r="B1608" s="26"/>
      <c r="C1608" s="27"/>
      <c r="D1608" s="28"/>
    </row>
    <row r="1609" spans="1:4">
      <c r="A1609" s="25"/>
      <c r="B1609" s="26"/>
      <c r="C1609" s="27"/>
      <c r="D1609" s="28"/>
    </row>
    <row r="1610" spans="1:4">
      <c r="A1610" s="25"/>
      <c r="B1610" s="26"/>
      <c r="C1610" s="27"/>
      <c r="D1610" s="28"/>
    </row>
    <row r="1611" spans="1:4">
      <c r="A1611" s="25"/>
      <c r="B1611" s="26"/>
      <c r="C1611" s="27"/>
      <c r="D1611" s="28"/>
    </row>
    <row r="1612" spans="1:4">
      <c r="A1612" s="25"/>
      <c r="B1612" s="26"/>
      <c r="C1612" s="27"/>
      <c r="D1612" s="28"/>
    </row>
    <row r="1613" spans="1:4">
      <c r="A1613" s="25"/>
      <c r="B1613" s="26"/>
      <c r="C1613" s="27"/>
      <c r="D1613" s="28"/>
    </row>
    <row r="1614" spans="1:4">
      <c r="A1614" s="25"/>
      <c r="B1614" s="26"/>
      <c r="C1614" s="27"/>
      <c r="D1614" s="28"/>
    </row>
    <row r="1615" spans="1:4">
      <c r="A1615" s="25"/>
      <c r="B1615" s="26"/>
      <c r="C1615" s="27"/>
      <c r="D1615" s="28"/>
    </row>
    <row r="1616" spans="1:4">
      <c r="A1616" s="25"/>
      <c r="B1616" s="26"/>
      <c r="C1616" s="27"/>
      <c r="D1616" s="28"/>
    </row>
    <row r="1617" spans="1:4">
      <c r="A1617" s="25"/>
      <c r="B1617" s="26"/>
      <c r="C1617" s="27"/>
      <c r="D1617" s="28"/>
    </row>
    <row r="1618" spans="1:4">
      <c r="A1618" s="25"/>
      <c r="B1618" s="26"/>
      <c r="C1618" s="27"/>
      <c r="D1618" s="28"/>
    </row>
    <row r="1619" spans="1:4">
      <c r="A1619" s="25"/>
      <c r="B1619" s="26"/>
      <c r="C1619" s="27"/>
      <c r="D1619" s="28"/>
    </row>
    <row r="1620" spans="1:4">
      <c r="A1620" s="25"/>
      <c r="B1620" s="26"/>
      <c r="C1620" s="27"/>
      <c r="D1620" s="28"/>
    </row>
    <row r="1621" spans="1:4">
      <c r="A1621" s="25"/>
      <c r="B1621" s="26"/>
      <c r="C1621" s="27"/>
      <c r="D1621" s="28"/>
    </row>
    <row r="1622" spans="1:4">
      <c r="A1622" s="25"/>
      <c r="B1622" s="26"/>
      <c r="C1622" s="27"/>
      <c r="D1622" s="28"/>
    </row>
    <row r="1623" spans="1:4">
      <c r="A1623" s="25"/>
      <c r="B1623" s="26"/>
      <c r="C1623" s="27"/>
      <c r="D1623" s="28"/>
    </row>
    <row r="1624" spans="1:4">
      <c r="A1624" s="25"/>
      <c r="B1624" s="26"/>
      <c r="C1624" s="27"/>
      <c r="D1624" s="28"/>
    </row>
    <row r="1625" spans="1:4">
      <c r="A1625" s="25"/>
      <c r="B1625" s="26"/>
      <c r="C1625" s="27"/>
      <c r="D1625" s="28"/>
    </row>
    <row r="1626" spans="1:4">
      <c r="A1626" s="25"/>
      <c r="B1626" s="26"/>
      <c r="C1626" s="27"/>
      <c r="D1626" s="28"/>
    </row>
    <row r="1627" spans="1:4">
      <c r="A1627" s="25"/>
      <c r="B1627" s="26"/>
      <c r="C1627" s="27"/>
      <c r="D1627" s="28"/>
    </row>
    <row r="1628" spans="1:4">
      <c r="A1628" s="25"/>
      <c r="B1628" s="26"/>
      <c r="C1628" s="27"/>
      <c r="D1628" s="28"/>
    </row>
    <row r="1629" spans="1:4">
      <c r="A1629" s="25"/>
      <c r="B1629" s="26"/>
      <c r="C1629" s="27"/>
      <c r="D1629" s="28"/>
    </row>
    <row r="1630" spans="1:4">
      <c r="A1630" s="25"/>
      <c r="B1630" s="26"/>
      <c r="C1630" s="27"/>
      <c r="D1630" s="28"/>
    </row>
    <row r="1631" spans="1:4">
      <c r="A1631" s="25"/>
      <c r="B1631" s="26"/>
      <c r="C1631" s="27"/>
      <c r="D1631" s="28"/>
    </row>
    <row r="1632" spans="1:4">
      <c r="A1632" s="25"/>
      <c r="B1632" s="26"/>
      <c r="C1632" s="27"/>
      <c r="D1632" s="28"/>
    </row>
    <row r="1633" spans="1:4">
      <c r="A1633" s="25"/>
      <c r="B1633" s="26"/>
      <c r="C1633" s="27"/>
      <c r="D1633" s="28"/>
    </row>
    <row r="1634" spans="1:4">
      <c r="A1634" s="25"/>
      <c r="B1634" s="26"/>
      <c r="C1634" s="27"/>
      <c r="D1634" s="28"/>
    </row>
    <row r="1635" spans="1:4">
      <c r="A1635" s="25"/>
      <c r="B1635" s="26"/>
      <c r="C1635" s="27"/>
      <c r="D1635" s="28"/>
    </row>
    <row r="1636" spans="1:4">
      <c r="A1636" s="25"/>
      <c r="B1636" s="26"/>
      <c r="C1636" s="27"/>
      <c r="D1636" s="28"/>
    </row>
    <row r="1637" spans="1:4">
      <c r="A1637" s="25"/>
      <c r="B1637" s="26"/>
      <c r="C1637" s="27"/>
      <c r="D1637" s="28"/>
    </row>
    <row r="1638" spans="1:4">
      <c r="A1638" s="25"/>
      <c r="B1638" s="26"/>
      <c r="C1638" s="27"/>
      <c r="D1638" s="28"/>
    </row>
    <row r="1639" spans="1:4">
      <c r="A1639" s="25"/>
      <c r="B1639" s="26"/>
      <c r="C1639" s="27"/>
      <c r="D1639" s="28"/>
    </row>
    <row r="1640" spans="1:4">
      <c r="A1640" s="25"/>
      <c r="B1640" s="26"/>
      <c r="C1640" s="27"/>
      <c r="D1640" s="28"/>
    </row>
    <row r="1641" spans="1:4">
      <c r="A1641" s="25"/>
      <c r="B1641" s="26"/>
      <c r="C1641" s="27"/>
      <c r="D1641" s="28"/>
    </row>
    <row r="1642" spans="1:4">
      <c r="A1642" s="25"/>
      <c r="B1642" s="26"/>
      <c r="C1642" s="27"/>
      <c r="D1642" s="28"/>
    </row>
    <row r="1643" spans="1:4">
      <c r="A1643" s="25"/>
      <c r="B1643" s="26"/>
      <c r="C1643" s="27"/>
      <c r="D1643" s="28"/>
    </row>
    <row r="1644" spans="1:4">
      <c r="A1644" s="25"/>
      <c r="B1644" s="26"/>
      <c r="C1644" s="27"/>
      <c r="D1644" s="28"/>
    </row>
    <row r="1645" spans="1:4">
      <c r="A1645" s="25"/>
      <c r="B1645" s="26"/>
      <c r="C1645" s="27"/>
      <c r="D1645" s="28"/>
    </row>
    <row r="1646" spans="1:4">
      <c r="A1646" s="25"/>
      <c r="B1646" s="26"/>
      <c r="C1646" s="27"/>
      <c r="D1646" s="28"/>
    </row>
    <row r="1647" spans="1:4">
      <c r="A1647" s="25"/>
      <c r="B1647" s="26"/>
      <c r="C1647" s="27"/>
      <c r="D1647" s="28"/>
    </row>
    <row r="1648" spans="1:4">
      <c r="A1648" s="25"/>
      <c r="B1648" s="26"/>
      <c r="C1648" s="27"/>
      <c r="D1648" s="28"/>
    </row>
    <row r="1649" spans="1:4">
      <c r="A1649" s="25"/>
      <c r="B1649" s="26"/>
      <c r="C1649" s="27"/>
      <c r="D1649" s="28"/>
    </row>
    <row r="1650" spans="1:4">
      <c r="A1650" s="25"/>
      <c r="B1650" s="26"/>
      <c r="C1650" s="27"/>
      <c r="D1650" s="28"/>
    </row>
    <row r="1651" spans="1:4">
      <c r="A1651" s="25"/>
      <c r="B1651" s="26"/>
      <c r="C1651" s="27"/>
      <c r="D1651" s="28"/>
    </row>
    <row r="1652" spans="1:4">
      <c r="A1652" s="25"/>
      <c r="B1652" s="26"/>
      <c r="C1652" s="27"/>
      <c r="D1652" s="28"/>
    </row>
    <row r="1653" spans="1:4">
      <c r="A1653" s="25"/>
      <c r="B1653" s="26"/>
      <c r="C1653" s="27"/>
      <c r="D1653" s="28"/>
    </row>
    <row r="1654" spans="1:4">
      <c r="A1654" s="25"/>
      <c r="B1654" s="26"/>
      <c r="C1654" s="27"/>
      <c r="D1654" s="28"/>
    </row>
    <row r="1655" spans="1:4">
      <c r="A1655" s="25"/>
      <c r="B1655" s="26"/>
      <c r="C1655" s="27"/>
      <c r="D1655" s="28"/>
    </row>
    <row r="1656" spans="1:4">
      <c r="A1656" s="25"/>
      <c r="B1656" s="26"/>
      <c r="C1656" s="27"/>
      <c r="D1656" s="28"/>
    </row>
    <row r="1657" spans="1:4">
      <c r="A1657" s="25"/>
      <c r="B1657" s="26"/>
      <c r="C1657" s="27"/>
      <c r="D1657" s="28"/>
    </row>
    <row r="1658" spans="1:4">
      <c r="A1658" s="25"/>
      <c r="B1658" s="26"/>
      <c r="C1658" s="27"/>
      <c r="D1658" s="28"/>
    </row>
    <row r="1659" spans="1:4">
      <c r="A1659" s="25"/>
      <c r="B1659" s="26"/>
      <c r="C1659" s="27"/>
      <c r="D1659" s="28"/>
    </row>
    <row r="1660" spans="1:4">
      <c r="A1660" s="25"/>
      <c r="B1660" s="26"/>
      <c r="C1660" s="27"/>
      <c r="D1660" s="28"/>
    </row>
    <row r="1661" spans="1:4">
      <c r="A1661" s="25"/>
      <c r="B1661" s="26"/>
      <c r="C1661" s="27"/>
      <c r="D1661" s="28"/>
    </row>
    <row r="1662" spans="1:4">
      <c r="A1662" s="25"/>
      <c r="B1662" s="26"/>
      <c r="C1662" s="27"/>
      <c r="D1662" s="28"/>
    </row>
    <row r="1663" spans="1:4">
      <c r="A1663" s="25"/>
      <c r="B1663" s="26"/>
      <c r="C1663" s="27"/>
      <c r="D1663" s="28"/>
    </row>
    <row r="1664" spans="1:4">
      <c r="A1664" s="25"/>
      <c r="B1664" s="26"/>
      <c r="C1664" s="27"/>
      <c r="D1664" s="28"/>
    </row>
    <row r="1665" spans="1:4">
      <c r="A1665" s="25"/>
      <c r="B1665" s="26"/>
      <c r="C1665" s="27"/>
      <c r="D1665" s="28"/>
    </row>
    <row r="1666" spans="1:4">
      <c r="A1666" s="25"/>
      <c r="B1666" s="26"/>
      <c r="C1666" s="27"/>
      <c r="D1666" s="28"/>
    </row>
    <row r="1667" spans="1:4">
      <c r="A1667" s="25"/>
      <c r="B1667" s="26"/>
      <c r="C1667" s="27"/>
      <c r="D1667" s="28"/>
    </row>
    <row r="1668" spans="1:4">
      <c r="A1668" s="25"/>
      <c r="B1668" s="26"/>
      <c r="C1668" s="27"/>
      <c r="D1668" s="28"/>
    </row>
    <row r="1669" spans="1:4">
      <c r="A1669" s="25"/>
      <c r="B1669" s="26"/>
      <c r="C1669" s="27"/>
      <c r="D1669" s="28"/>
    </row>
    <row r="1670" spans="1:4">
      <c r="A1670" s="25"/>
      <c r="B1670" s="26"/>
      <c r="C1670" s="27"/>
      <c r="D1670" s="28"/>
    </row>
    <row r="1671" spans="1:4">
      <c r="A1671" s="25"/>
      <c r="B1671" s="26"/>
      <c r="C1671" s="27"/>
      <c r="D1671" s="28"/>
    </row>
    <row r="1672" spans="1:4">
      <c r="A1672" s="25"/>
      <c r="B1672" s="26"/>
      <c r="C1672" s="27"/>
      <c r="D1672" s="28"/>
    </row>
    <row r="1673" spans="1:4">
      <c r="A1673" s="25"/>
      <c r="B1673" s="26"/>
      <c r="C1673" s="27"/>
      <c r="D1673" s="28"/>
    </row>
    <row r="1674" spans="1:4">
      <c r="A1674" s="25"/>
      <c r="B1674" s="26"/>
      <c r="C1674" s="27"/>
      <c r="D1674" s="28"/>
    </row>
    <row r="1675" spans="1:4">
      <c r="A1675" s="25"/>
      <c r="B1675" s="26"/>
      <c r="C1675" s="27"/>
      <c r="D1675" s="28"/>
    </row>
    <row r="1676" spans="1:4">
      <c r="A1676" s="25"/>
      <c r="B1676" s="26"/>
      <c r="C1676" s="27"/>
      <c r="D1676" s="28"/>
    </row>
    <row r="1677" spans="1:4">
      <c r="A1677" s="25"/>
      <c r="B1677" s="26"/>
      <c r="C1677" s="27"/>
      <c r="D1677" s="28"/>
    </row>
    <row r="1678" spans="1:4">
      <c r="A1678" s="25"/>
      <c r="B1678" s="26"/>
      <c r="C1678" s="27"/>
      <c r="D1678" s="28"/>
    </row>
    <row r="1679" spans="1:4">
      <c r="A1679" s="25"/>
      <c r="B1679" s="26"/>
      <c r="C1679" s="27"/>
      <c r="D1679" s="28"/>
    </row>
    <row r="1680" spans="1:4">
      <c r="A1680" s="25"/>
      <c r="B1680" s="26"/>
      <c r="C1680" s="27"/>
      <c r="D1680" s="28"/>
    </row>
    <row r="1681" spans="1:4">
      <c r="A1681" s="25"/>
      <c r="B1681" s="26"/>
      <c r="C1681" s="27"/>
      <c r="D1681" s="28"/>
    </row>
    <row r="1682" spans="1:4">
      <c r="A1682" s="25"/>
      <c r="B1682" s="26"/>
      <c r="C1682" s="27"/>
      <c r="D1682" s="28"/>
    </row>
    <row r="1683" spans="1:4">
      <c r="A1683" s="25"/>
      <c r="B1683" s="26"/>
      <c r="C1683" s="27"/>
      <c r="D1683" s="28"/>
    </row>
    <row r="1684" spans="1:4">
      <c r="A1684" s="25"/>
      <c r="B1684" s="26"/>
      <c r="C1684" s="27"/>
      <c r="D1684" s="28"/>
    </row>
    <row r="1685" spans="1:4">
      <c r="A1685" s="25"/>
      <c r="B1685" s="26"/>
      <c r="C1685" s="27"/>
      <c r="D1685" s="28"/>
    </row>
    <row r="1686" spans="1:4">
      <c r="A1686" s="25"/>
      <c r="B1686" s="26"/>
      <c r="C1686" s="27"/>
      <c r="D1686" s="28"/>
    </row>
    <row r="1687" spans="1:4">
      <c r="A1687" s="25"/>
      <c r="B1687" s="26"/>
      <c r="C1687" s="27"/>
      <c r="D1687" s="28"/>
    </row>
    <row r="1688" spans="1:4">
      <c r="A1688" s="25"/>
      <c r="B1688" s="26"/>
      <c r="C1688" s="27"/>
      <c r="D1688" s="28"/>
    </row>
    <row r="1689" spans="1:4">
      <c r="A1689" s="25"/>
      <c r="B1689" s="26"/>
      <c r="C1689" s="27"/>
      <c r="D1689" s="28"/>
    </row>
    <row r="1690" spans="1:4">
      <c r="A1690" s="25"/>
      <c r="B1690" s="26"/>
      <c r="C1690" s="27"/>
      <c r="D1690" s="28"/>
    </row>
    <row r="1691" spans="1:4">
      <c r="A1691" s="25"/>
      <c r="B1691" s="26"/>
      <c r="C1691" s="27"/>
      <c r="D1691" s="28"/>
    </row>
    <row r="1692" spans="1:4">
      <c r="A1692" s="25"/>
      <c r="B1692" s="26"/>
      <c r="C1692" s="27"/>
      <c r="D1692" s="28"/>
    </row>
    <row r="1693" spans="1:4">
      <c r="A1693" s="25"/>
      <c r="B1693" s="26"/>
      <c r="C1693" s="27"/>
      <c r="D1693" s="28"/>
    </row>
    <row r="1694" spans="1:4">
      <c r="A1694" s="25"/>
      <c r="B1694" s="26"/>
      <c r="C1694" s="27"/>
      <c r="D1694" s="28"/>
    </row>
    <row r="1695" spans="1:4">
      <c r="A1695" s="25"/>
      <c r="B1695" s="26"/>
      <c r="C1695" s="27"/>
      <c r="D1695" s="28"/>
    </row>
    <row r="1696" spans="1:4">
      <c r="A1696" s="25"/>
      <c r="B1696" s="26"/>
      <c r="C1696" s="27"/>
      <c r="D1696" s="28"/>
    </row>
    <row r="1697" spans="1:4">
      <c r="A1697" s="25"/>
      <c r="B1697" s="26"/>
      <c r="C1697" s="27"/>
      <c r="D1697" s="28"/>
    </row>
    <row r="1698" spans="1:4">
      <c r="A1698" s="25"/>
      <c r="B1698" s="26"/>
      <c r="C1698" s="27"/>
      <c r="D1698" s="28"/>
    </row>
    <row r="1699" spans="1:4">
      <c r="A1699" s="25"/>
      <c r="B1699" s="26"/>
      <c r="C1699" s="27"/>
      <c r="D1699" s="28"/>
    </row>
    <row r="1700" spans="1:4">
      <c r="A1700" s="25"/>
      <c r="B1700" s="26"/>
      <c r="C1700" s="27"/>
      <c r="D1700" s="28"/>
    </row>
    <row r="1701" spans="1:4">
      <c r="A1701" s="25"/>
      <c r="B1701" s="26"/>
      <c r="C1701" s="27"/>
      <c r="D1701" s="28"/>
    </row>
    <row r="1702" spans="1:4">
      <c r="A1702" s="25"/>
      <c r="B1702" s="26"/>
      <c r="C1702" s="27"/>
      <c r="D1702" s="28"/>
    </row>
    <row r="1703" spans="1:4">
      <c r="A1703" s="25"/>
      <c r="B1703" s="26"/>
      <c r="C1703" s="27"/>
      <c r="D1703" s="28"/>
    </row>
    <row r="1704" spans="1:4">
      <c r="A1704" s="25"/>
      <c r="B1704" s="26"/>
      <c r="C1704" s="27"/>
      <c r="D1704" s="28"/>
    </row>
    <row r="1705" spans="1:4">
      <c r="A1705" s="25"/>
      <c r="B1705" s="26"/>
      <c r="C1705" s="27"/>
      <c r="D1705" s="28"/>
    </row>
    <row r="1706" spans="1:4">
      <c r="A1706" s="25"/>
      <c r="B1706" s="26"/>
      <c r="C1706" s="27"/>
      <c r="D1706" s="28"/>
    </row>
    <row r="1707" spans="1:4">
      <c r="A1707" s="25"/>
      <c r="B1707" s="26"/>
      <c r="C1707" s="27"/>
      <c r="D1707" s="28"/>
    </row>
    <row r="1708" spans="1:4">
      <c r="A1708" s="25"/>
      <c r="B1708" s="26"/>
      <c r="C1708" s="27"/>
      <c r="D1708" s="28"/>
    </row>
    <row r="1709" spans="1:4">
      <c r="A1709" s="25"/>
      <c r="B1709" s="26"/>
      <c r="C1709" s="27"/>
      <c r="D1709" s="28"/>
    </row>
    <row r="1710" spans="1:4">
      <c r="A1710" s="25"/>
      <c r="B1710" s="26"/>
      <c r="C1710" s="27"/>
      <c r="D1710" s="28"/>
    </row>
    <row r="1711" spans="1:4">
      <c r="A1711" s="25"/>
      <c r="B1711" s="26"/>
      <c r="C1711" s="27"/>
      <c r="D1711" s="28"/>
    </row>
    <row r="1712" spans="1:4">
      <c r="A1712" s="25"/>
      <c r="B1712" s="26"/>
      <c r="C1712" s="27"/>
      <c r="D1712" s="28"/>
    </row>
    <row r="1713" spans="1:4">
      <c r="A1713" s="25"/>
      <c r="B1713" s="26"/>
      <c r="C1713" s="27"/>
      <c r="D1713" s="28"/>
    </row>
    <row r="1714" spans="1:4">
      <c r="A1714" s="25"/>
      <c r="B1714" s="26"/>
      <c r="C1714" s="27"/>
      <c r="D1714" s="28"/>
    </row>
    <row r="1715" spans="1:4">
      <c r="A1715" s="25"/>
      <c r="B1715" s="26"/>
      <c r="C1715" s="27"/>
      <c r="D1715" s="28"/>
    </row>
    <row r="1716" spans="1:4">
      <c r="A1716" s="25"/>
      <c r="B1716" s="26"/>
      <c r="C1716" s="27"/>
      <c r="D1716" s="28"/>
    </row>
    <row r="1717" spans="1:4">
      <c r="A1717" s="25"/>
      <c r="B1717" s="26"/>
      <c r="C1717" s="27"/>
      <c r="D1717" s="28"/>
    </row>
    <row r="1718" spans="1:4">
      <c r="A1718" s="25"/>
      <c r="B1718" s="26"/>
      <c r="C1718" s="27"/>
      <c r="D1718" s="28"/>
    </row>
    <row r="1719" spans="1:4">
      <c r="A1719" s="25"/>
      <c r="B1719" s="26"/>
      <c r="C1719" s="27"/>
      <c r="D1719" s="28"/>
    </row>
    <row r="1720" spans="1:4">
      <c r="A1720" s="25"/>
      <c r="B1720" s="26"/>
      <c r="C1720" s="27"/>
      <c r="D1720" s="28"/>
    </row>
    <row r="1721" spans="1:4">
      <c r="A1721" s="25"/>
      <c r="B1721" s="26"/>
      <c r="C1721" s="27"/>
      <c r="D1721" s="28"/>
    </row>
    <row r="1722" spans="1:4">
      <c r="A1722" s="25"/>
      <c r="B1722" s="26"/>
      <c r="C1722" s="27"/>
      <c r="D1722" s="28"/>
    </row>
    <row r="1723" spans="1:4">
      <c r="A1723" s="25"/>
      <c r="B1723" s="26"/>
      <c r="C1723" s="27"/>
      <c r="D1723" s="28"/>
    </row>
    <row r="1724" spans="1:4">
      <c r="A1724" s="25"/>
      <c r="B1724" s="26"/>
      <c r="C1724" s="27"/>
      <c r="D1724" s="28"/>
    </row>
    <row r="1725" spans="1:4">
      <c r="A1725" s="25"/>
      <c r="B1725" s="26"/>
      <c r="C1725" s="27"/>
      <c r="D1725" s="28"/>
    </row>
    <row r="1726" spans="1:4">
      <c r="A1726" s="25"/>
      <c r="B1726" s="26"/>
      <c r="C1726" s="27"/>
      <c r="D1726" s="28"/>
    </row>
    <row r="1727" spans="1:4">
      <c r="A1727" s="25"/>
      <c r="B1727" s="26"/>
      <c r="C1727" s="27"/>
      <c r="D1727" s="28"/>
    </row>
    <row r="1728" spans="1:4">
      <c r="A1728" s="25"/>
      <c r="B1728" s="26"/>
      <c r="C1728" s="27"/>
      <c r="D1728" s="28"/>
    </row>
    <row r="1729" spans="1:4">
      <c r="A1729" s="25"/>
      <c r="B1729" s="26"/>
      <c r="C1729" s="27"/>
      <c r="D1729" s="28"/>
    </row>
    <row r="1730" spans="1:4">
      <c r="A1730" s="25"/>
      <c r="B1730" s="26"/>
      <c r="C1730" s="27"/>
      <c r="D1730" s="28"/>
    </row>
    <row r="1731" spans="1:4">
      <c r="A1731" s="25"/>
      <c r="B1731" s="26"/>
      <c r="C1731" s="27"/>
      <c r="D1731" s="28"/>
    </row>
    <row r="1732" spans="1:4">
      <c r="A1732" s="25"/>
      <c r="B1732" s="26"/>
      <c r="C1732" s="27"/>
      <c r="D1732" s="28"/>
    </row>
    <row r="1733" spans="1:4">
      <c r="A1733" s="25"/>
      <c r="B1733" s="26"/>
      <c r="C1733" s="27"/>
      <c r="D1733" s="28"/>
    </row>
    <row r="1734" spans="1:4">
      <c r="A1734" s="25"/>
      <c r="B1734" s="26"/>
      <c r="C1734" s="27"/>
      <c r="D1734" s="28"/>
    </row>
    <row r="1735" spans="1:4">
      <c r="A1735" s="25"/>
      <c r="B1735" s="26"/>
      <c r="C1735" s="27"/>
      <c r="D1735" s="28"/>
    </row>
    <row r="1736" spans="1:4">
      <c r="A1736" s="25"/>
      <c r="B1736" s="26"/>
      <c r="C1736" s="27"/>
      <c r="D1736" s="28"/>
    </row>
    <row r="1737" spans="1:4">
      <c r="A1737" s="25"/>
      <c r="B1737" s="26"/>
      <c r="C1737" s="27"/>
      <c r="D1737" s="28"/>
    </row>
    <row r="1738" spans="1:4">
      <c r="A1738" s="25"/>
      <c r="B1738" s="26"/>
      <c r="C1738" s="27"/>
      <c r="D1738" s="28"/>
    </row>
    <row r="1739" spans="1:4">
      <c r="A1739" s="25"/>
      <c r="B1739" s="26"/>
      <c r="C1739" s="27"/>
      <c r="D1739" s="28"/>
    </row>
    <row r="1740" spans="1:4">
      <c r="A1740" s="25"/>
      <c r="B1740" s="26"/>
      <c r="C1740" s="27"/>
      <c r="D1740" s="28"/>
    </row>
    <row r="1741" spans="1:4">
      <c r="A1741" s="25"/>
      <c r="B1741" s="26"/>
      <c r="C1741" s="27"/>
      <c r="D1741" s="28"/>
    </row>
    <row r="1742" spans="1:4">
      <c r="A1742" s="25"/>
      <c r="B1742" s="26"/>
      <c r="C1742" s="27"/>
      <c r="D1742" s="28"/>
    </row>
    <row r="1743" spans="1:4">
      <c r="A1743" s="25"/>
      <c r="B1743" s="26"/>
      <c r="C1743" s="27"/>
      <c r="D1743" s="28"/>
    </row>
    <row r="1744" spans="1:4">
      <c r="A1744" s="25"/>
      <c r="B1744" s="26"/>
      <c r="C1744" s="27"/>
      <c r="D1744" s="28"/>
    </row>
    <row r="1745" spans="1:4">
      <c r="A1745" s="25"/>
      <c r="B1745" s="26"/>
      <c r="C1745" s="27"/>
      <c r="D1745" s="28"/>
    </row>
    <row r="1746" spans="1:4">
      <c r="A1746" s="25"/>
      <c r="B1746" s="26"/>
      <c r="C1746" s="27"/>
      <c r="D1746" s="28"/>
    </row>
    <row r="1747" spans="1:4">
      <c r="A1747" s="25"/>
      <c r="B1747" s="26"/>
      <c r="C1747" s="27"/>
      <c r="D1747" s="28"/>
    </row>
    <row r="1748" spans="1:4">
      <c r="A1748" s="25"/>
      <c r="B1748" s="26"/>
      <c r="C1748" s="27"/>
      <c r="D1748" s="28"/>
    </row>
    <row r="1749" spans="1:4">
      <c r="A1749" s="25"/>
      <c r="B1749" s="26"/>
      <c r="C1749" s="27"/>
      <c r="D1749" s="28"/>
    </row>
    <row r="1750" spans="1:4">
      <c r="A1750" s="25"/>
      <c r="B1750" s="26"/>
      <c r="C1750" s="27"/>
      <c r="D1750" s="28"/>
    </row>
    <row r="1751" spans="1:4">
      <c r="A1751" s="25"/>
      <c r="B1751" s="26"/>
      <c r="C1751" s="27"/>
      <c r="D1751" s="28"/>
    </row>
    <row r="1752" spans="1:4">
      <c r="A1752" s="25"/>
      <c r="B1752" s="26"/>
      <c r="C1752" s="27"/>
      <c r="D1752" s="28"/>
    </row>
    <row r="1753" spans="1:4">
      <c r="A1753" s="25"/>
      <c r="B1753" s="26"/>
      <c r="C1753" s="27"/>
      <c r="D1753" s="28"/>
    </row>
    <row r="1754" spans="1:4">
      <c r="A1754" s="25"/>
      <c r="B1754" s="26"/>
      <c r="C1754" s="27"/>
      <c r="D1754" s="28"/>
    </row>
    <row r="1755" spans="1:4">
      <c r="A1755" s="25"/>
      <c r="B1755" s="26"/>
      <c r="C1755" s="27"/>
      <c r="D1755" s="28"/>
    </row>
    <row r="1756" spans="1:4">
      <c r="A1756" s="25"/>
      <c r="B1756" s="26"/>
      <c r="C1756" s="27"/>
      <c r="D1756" s="28"/>
    </row>
    <row r="1757" spans="1:4">
      <c r="A1757" s="25"/>
      <c r="B1757" s="26"/>
      <c r="C1757" s="27"/>
      <c r="D1757" s="28"/>
    </row>
    <row r="1758" spans="1:4">
      <c r="A1758" s="25"/>
      <c r="B1758" s="26"/>
      <c r="C1758" s="27"/>
      <c r="D1758" s="28"/>
    </row>
    <row r="1759" spans="1:4">
      <c r="A1759" s="25"/>
      <c r="B1759" s="26"/>
      <c r="C1759" s="27"/>
      <c r="D1759" s="28"/>
    </row>
    <row r="1760" spans="1:4">
      <c r="A1760" s="25"/>
      <c r="B1760" s="26"/>
      <c r="C1760" s="27"/>
      <c r="D1760" s="28"/>
    </row>
    <row r="1761" spans="1:4">
      <c r="A1761" s="25"/>
      <c r="B1761" s="26"/>
      <c r="C1761" s="27"/>
      <c r="D1761" s="28"/>
    </row>
    <row r="1762" spans="1:4">
      <c r="A1762" s="25"/>
      <c r="B1762" s="26"/>
      <c r="C1762" s="27"/>
      <c r="D1762" s="28"/>
    </row>
    <row r="1763" spans="1:4">
      <c r="A1763" s="25"/>
      <c r="B1763" s="26"/>
      <c r="C1763" s="27"/>
      <c r="D1763" s="28"/>
    </row>
    <row r="1764" spans="1:4">
      <c r="A1764" s="25"/>
      <c r="B1764" s="26"/>
      <c r="C1764" s="27"/>
      <c r="D1764" s="28"/>
    </row>
    <row r="1765" spans="1:4">
      <c r="A1765" s="25"/>
      <c r="B1765" s="26"/>
      <c r="C1765" s="27"/>
      <c r="D1765" s="28"/>
    </row>
    <row r="1766" spans="1:4">
      <c r="A1766" s="25"/>
      <c r="B1766" s="26"/>
      <c r="C1766" s="27"/>
      <c r="D1766" s="28"/>
    </row>
    <row r="1767" spans="1:4">
      <c r="A1767" s="25"/>
      <c r="B1767" s="26"/>
      <c r="C1767" s="27"/>
      <c r="D1767" s="28"/>
    </row>
    <row r="1768" spans="1:4">
      <c r="A1768" s="25"/>
      <c r="B1768" s="26"/>
      <c r="C1768" s="27"/>
      <c r="D1768" s="28"/>
    </row>
    <row r="1769" spans="1:4">
      <c r="A1769" s="25"/>
      <c r="B1769" s="26"/>
      <c r="C1769" s="27"/>
      <c r="D1769" s="28"/>
    </row>
    <row r="1770" spans="1:4">
      <c r="A1770" s="25"/>
      <c r="B1770" s="26"/>
      <c r="C1770" s="27"/>
      <c r="D1770" s="28"/>
    </row>
    <row r="1771" spans="1:4">
      <c r="A1771" s="25"/>
      <c r="B1771" s="26"/>
      <c r="C1771" s="27"/>
      <c r="D1771" s="28"/>
    </row>
    <row r="1772" spans="1:4">
      <c r="A1772" s="25"/>
      <c r="B1772" s="26"/>
      <c r="C1772" s="27"/>
      <c r="D1772" s="28"/>
    </row>
    <row r="1773" spans="1:4">
      <c r="A1773" s="25"/>
      <c r="B1773" s="26"/>
      <c r="C1773" s="27"/>
      <c r="D1773" s="28"/>
    </row>
    <row r="1774" spans="1:4">
      <c r="A1774" s="25"/>
      <c r="B1774" s="26"/>
      <c r="C1774" s="27"/>
      <c r="D1774" s="28"/>
    </row>
    <row r="1775" spans="1:4">
      <c r="A1775" s="25"/>
      <c r="B1775" s="26"/>
      <c r="C1775" s="27"/>
      <c r="D1775" s="28"/>
    </row>
    <row r="1776" spans="1:4">
      <c r="A1776" s="25"/>
      <c r="B1776" s="26"/>
      <c r="C1776" s="27"/>
      <c r="D1776" s="28"/>
    </row>
    <row r="1777" spans="1:4">
      <c r="A1777" s="25"/>
      <c r="B1777" s="26"/>
      <c r="C1777" s="27"/>
      <c r="D1777" s="28"/>
    </row>
    <row r="1778" spans="1:4">
      <c r="A1778" s="25"/>
      <c r="B1778" s="26"/>
      <c r="C1778" s="27"/>
      <c r="D1778" s="28"/>
    </row>
    <row r="1779" spans="1:4">
      <c r="A1779" s="25"/>
      <c r="B1779" s="26"/>
      <c r="C1779" s="27"/>
      <c r="D1779" s="28"/>
    </row>
    <row r="1780" spans="1:4">
      <c r="A1780" s="25"/>
      <c r="B1780" s="26"/>
      <c r="C1780" s="27"/>
      <c r="D1780" s="28"/>
    </row>
    <row r="1781" spans="1:4">
      <c r="A1781" s="25"/>
      <c r="B1781" s="26"/>
      <c r="C1781" s="27"/>
      <c r="D1781" s="28"/>
    </row>
    <row r="1782" spans="1:4">
      <c r="A1782" s="25"/>
      <c r="B1782" s="26"/>
      <c r="C1782" s="27"/>
      <c r="D1782" s="28"/>
    </row>
    <row r="1783" spans="1:4">
      <c r="A1783" s="25"/>
      <c r="B1783" s="26"/>
      <c r="C1783" s="27"/>
      <c r="D1783" s="28"/>
    </row>
    <row r="1784" spans="1:4">
      <c r="A1784" s="25"/>
      <c r="B1784" s="26"/>
      <c r="C1784" s="27"/>
      <c r="D1784" s="28"/>
    </row>
    <row r="1785" spans="1:4">
      <c r="A1785" s="25"/>
      <c r="B1785" s="26"/>
      <c r="C1785" s="27"/>
      <c r="D1785" s="28"/>
    </row>
    <row r="1786" spans="1:4">
      <c r="A1786" s="25"/>
      <c r="B1786" s="26"/>
      <c r="C1786" s="27"/>
      <c r="D1786" s="28"/>
    </row>
    <row r="1787" spans="1:4">
      <c r="A1787" s="25"/>
      <c r="B1787" s="26"/>
      <c r="C1787" s="27"/>
      <c r="D1787" s="28"/>
    </row>
    <row r="1788" spans="1:4">
      <c r="A1788" s="25"/>
      <c r="B1788" s="26"/>
      <c r="C1788" s="27"/>
      <c r="D1788" s="28"/>
    </row>
    <row r="1789" spans="1:4">
      <c r="A1789" s="25"/>
      <c r="B1789" s="26"/>
      <c r="C1789" s="27"/>
      <c r="D1789" s="28"/>
    </row>
    <row r="1790" spans="1:4">
      <c r="A1790" s="25"/>
      <c r="B1790" s="26"/>
      <c r="C1790" s="27"/>
      <c r="D1790" s="28"/>
    </row>
    <row r="1791" spans="1:4">
      <c r="A1791" s="25"/>
      <c r="B1791" s="26"/>
      <c r="C1791" s="27"/>
      <c r="D1791" s="28"/>
    </row>
    <row r="1792" spans="1:4">
      <c r="A1792" s="25"/>
      <c r="B1792" s="26"/>
      <c r="C1792" s="27"/>
      <c r="D1792" s="28"/>
    </row>
    <row r="1793" spans="1:4">
      <c r="A1793" s="25"/>
      <c r="B1793" s="26"/>
      <c r="C1793" s="27"/>
      <c r="D1793" s="28"/>
    </row>
    <row r="1794" spans="1:4">
      <c r="A1794" s="25"/>
      <c r="B1794" s="26"/>
      <c r="C1794" s="27"/>
      <c r="D1794" s="28"/>
    </row>
    <row r="1795" spans="1:4">
      <c r="A1795" s="25"/>
      <c r="B1795" s="26"/>
      <c r="C1795" s="27"/>
      <c r="D1795" s="28"/>
    </row>
    <row r="1796" spans="1:4">
      <c r="A1796" s="25"/>
      <c r="B1796" s="26"/>
      <c r="C1796" s="27"/>
      <c r="D1796" s="28"/>
    </row>
    <row r="1797" spans="1:4">
      <c r="A1797" s="25"/>
      <c r="B1797" s="26"/>
      <c r="C1797" s="27"/>
      <c r="D1797" s="28"/>
    </row>
    <row r="1798" spans="1:4">
      <c r="A1798" s="25"/>
      <c r="B1798" s="26"/>
      <c r="C1798" s="27"/>
      <c r="D1798" s="28"/>
    </row>
    <row r="1799" spans="1:4">
      <c r="A1799" s="25"/>
      <c r="B1799" s="26"/>
      <c r="C1799" s="27"/>
      <c r="D1799" s="28"/>
    </row>
    <row r="1800" spans="1:4">
      <c r="A1800" s="25"/>
      <c r="B1800" s="26"/>
      <c r="C1800" s="27"/>
      <c r="D1800" s="28"/>
    </row>
    <row r="1801" spans="1:4">
      <c r="A1801" s="25"/>
      <c r="B1801" s="26"/>
      <c r="C1801" s="27"/>
      <c r="D1801" s="28"/>
    </row>
    <row r="1802" spans="1:4">
      <c r="A1802" s="25"/>
      <c r="B1802" s="26"/>
      <c r="C1802" s="27"/>
      <c r="D1802" s="28"/>
    </row>
    <row r="1803" spans="1:4">
      <c r="A1803" s="25"/>
      <c r="B1803" s="26"/>
      <c r="C1803" s="27"/>
      <c r="D1803" s="28"/>
    </row>
    <row r="1804" spans="1:4">
      <c r="A1804" s="25"/>
      <c r="B1804" s="26"/>
      <c r="C1804" s="27"/>
      <c r="D1804" s="28"/>
    </row>
    <row r="1805" spans="1:4">
      <c r="A1805" s="25"/>
      <c r="B1805" s="26"/>
      <c r="C1805" s="27"/>
      <c r="D1805" s="28"/>
    </row>
    <row r="1806" spans="1:4">
      <c r="A1806" s="25"/>
      <c r="B1806" s="26"/>
      <c r="C1806" s="27"/>
      <c r="D1806" s="28"/>
    </row>
    <row r="1807" spans="1:4">
      <c r="A1807" s="25"/>
      <c r="B1807" s="26"/>
      <c r="C1807" s="27"/>
      <c r="D1807" s="28"/>
    </row>
    <row r="1808" spans="1:4">
      <c r="A1808" s="25"/>
      <c r="B1808" s="26"/>
      <c r="C1808" s="27"/>
      <c r="D1808" s="28"/>
    </row>
    <row r="1809" spans="1:4">
      <c r="A1809" s="25"/>
      <c r="B1809" s="26"/>
      <c r="C1809" s="27"/>
      <c r="D1809" s="28"/>
    </row>
    <row r="1810" spans="1:4">
      <c r="A1810" s="25"/>
      <c r="B1810" s="26"/>
      <c r="C1810" s="27"/>
      <c r="D1810" s="28"/>
    </row>
    <row r="1811" spans="1:4">
      <c r="A1811" s="25"/>
      <c r="B1811" s="26"/>
      <c r="C1811" s="27"/>
      <c r="D1811" s="28"/>
    </row>
    <row r="1812" spans="1:4">
      <c r="A1812" s="25"/>
      <c r="B1812" s="26"/>
      <c r="C1812" s="27"/>
      <c r="D1812" s="28"/>
    </row>
    <row r="1813" spans="1:4">
      <c r="A1813" s="25"/>
      <c r="B1813" s="26"/>
      <c r="C1813" s="27"/>
      <c r="D1813" s="28"/>
    </row>
    <row r="1814" spans="1:4">
      <c r="A1814" s="25"/>
      <c r="B1814" s="26"/>
      <c r="C1814" s="27"/>
      <c r="D1814" s="28"/>
    </row>
    <row r="1815" spans="1:4">
      <c r="A1815" s="25"/>
      <c r="B1815" s="26"/>
      <c r="C1815" s="27"/>
      <c r="D1815" s="28"/>
    </row>
    <row r="1816" spans="1:4">
      <c r="A1816" s="25"/>
      <c r="B1816" s="26"/>
      <c r="C1816" s="27"/>
      <c r="D1816" s="28"/>
    </row>
    <row r="1817" spans="1:4">
      <c r="A1817" s="25"/>
      <c r="B1817" s="26"/>
      <c r="C1817" s="27"/>
      <c r="D1817" s="28"/>
    </row>
    <row r="1818" spans="1:4">
      <c r="A1818" s="25"/>
      <c r="B1818" s="26"/>
      <c r="C1818" s="27"/>
      <c r="D1818" s="28"/>
    </row>
    <row r="1819" spans="1:4">
      <c r="A1819" s="25"/>
      <c r="B1819" s="26"/>
      <c r="C1819" s="27"/>
      <c r="D1819" s="28"/>
    </row>
    <row r="1820" spans="1:4">
      <c r="A1820" s="25"/>
      <c r="B1820" s="26"/>
      <c r="C1820" s="27"/>
      <c r="D1820" s="28"/>
    </row>
    <row r="1821" spans="1:4">
      <c r="A1821" s="25"/>
      <c r="B1821" s="26"/>
      <c r="C1821" s="27"/>
      <c r="D1821" s="28"/>
    </row>
    <row r="1822" spans="1:4">
      <c r="A1822" s="25"/>
      <c r="B1822" s="26"/>
      <c r="C1822" s="27"/>
      <c r="D1822" s="28"/>
    </row>
    <row r="1823" spans="1:4">
      <c r="A1823" s="25"/>
      <c r="B1823" s="26"/>
      <c r="C1823" s="27"/>
      <c r="D1823" s="28"/>
    </row>
    <row r="1824" spans="1:4">
      <c r="A1824" s="25"/>
      <c r="B1824" s="26"/>
      <c r="C1824" s="27"/>
      <c r="D1824" s="28"/>
    </row>
    <row r="1825" spans="1:4">
      <c r="A1825" s="25"/>
      <c r="B1825" s="26"/>
      <c r="C1825" s="27"/>
      <c r="D1825" s="28"/>
    </row>
    <row r="1826" spans="1:4">
      <c r="A1826" s="25"/>
      <c r="B1826" s="26"/>
      <c r="C1826" s="27"/>
      <c r="D1826" s="28"/>
    </row>
    <row r="1827" spans="1:4">
      <c r="A1827" s="25"/>
      <c r="B1827" s="26"/>
      <c r="C1827" s="27"/>
      <c r="D1827" s="28"/>
    </row>
    <row r="1828" spans="1:4">
      <c r="A1828" s="25"/>
      <c r="B1828" s="26"/>
      <c r="C1828" s="27"/>
      <c r="D1828" s="28"/>
    </row>
    <row r="1829" spans="1:4">
      <c r="A1829" s="25"/>
      <c r="B1829" s="26"/>
      <c r="C1829" s="27"/>
      <c r="D1829" s="28"/>
    </row>
    <row r="1830" spans="1:4">
      <c r="A1830" s="25"/>
      <c r="B1830" s="26"/>
      <c r="C1830" s="27"/>
      <c r="D1830" s="28"/>
    </row>
    <row r="1831" spans="1:4">
      <c r="A1831" s="25"/>
      <c r="B1831" s="26"/>
      <c r="C1831" s="27"/>
      <c r="D1831" s="28"/>
    </row>
    <row r="1832" spans="1:4">
      <c r="A1832" s="25"/>
      <c r="B1832" s="26"/>
      <c r="C1832" s="27"/>
      <c r="D1832" s="28"/>
    </row>
    <row r="1833" spans="1:4">
      <c r="A1833" s="25"/>
      <c r="B1833" s="26"/>
      <c r="C1833" s="27"/>
      <c r="D1833" s="28"/>
    </row>
    <row r="1834" spans="1:4">
      <c r="A1834" s="25"/>
      <c r="B1834" s="26"/>
      <c r="C1834" s="27"/>
      <c r="D1834" s="28"/>
    </row>
    <row r="1835" spans="1:4">
      <c r="A1835" s="25"/>
      <c r="B1835" s="26"/>
      <c r="C1835" s="27"/>
      <c r="D1835" s="28"/>
    </row>
    <row r="1836" spans="1:4">
      <c r="A1836" s="25"/>
      <c r="B1836" s="26"/>
      <c r="C1836" s="27"/>
      <c r="D1836" s="28"/>
    </row>
    <row r="1837" spans="1:4">
      <c r="A1837" s="25"/>
      <c r="B1837" s="26"/>
      <c r="C1837" s="27"/>
      <c r="D1837" s="28"/>
    </row>
    <row r="1838" spans="1:4">
      <c r="A1838" s="25"/>
      <c r="B1838" s="26"/>
      <c r="C1838" s="27"/>
      <c r="D1838" s="28"/>
    </row>
    <row r="1839" spans="1:4">
      <c r="A1839" s="25"/>
      <c r="B1839" s="26"/>
      <c r="C1839" s="27"/>
      <c r="D1839" s="28"/>
    </row>
    <row r="1840" spans="1:4">
      <c r="A1840" s="25"/>
      <c r="B1840" s="26"/>
      <c r="C1840" s="27"/>
      <c r="D1840" s="28"/>
    </row>
    <row r="1841" spans="1:4">
      <c r="A1841" s="25"/>
      <c r="B1841" s="26"/>
      <c r="C1841" s="27"/>
      <c r="D1841" s="28"/>
    </row>
    <row r="1842" spans="1:4">
      <c r="A1842" s="25"/>
      <c r="B1842" s="26"/>
      <c r="C1842" s="27"/>
      <c r="D1842" s="28"/>
    </row>
    <row r="1843" spans="1:4">
      <c r="A1843" s="25"/>
      <c r="B1843" s="26"/>
      <c r="C1843" s="27"/>
      <c r="D1843" s="28"/>
    </row>
    <row r="1844" spans="1:4">
      <c r="A1844" s="25"/>
      <c r="B1844" s="26"/>
      <c r="C1844" s="27"/>
      <c r="D1844" s="28"/>
    </row>
    <row r="1845" spans="1:4">
      <c r="A1845" s="25"/>
      <c r="B1845" s="26"/>
      <c r="C1845" s="27"/>
      <c r="D1845" s="28"/>
    </row>
    <row r="1846" spans="1:4">
      <c r="A1846" s="25"/>
      <c r="B1846" s="26"/>
      <c r="C1846" s="27"/>
      <c r="D1846" s="28"/>
    </row>
    <row r="1847" spans="1:4">
      <c r="A1847" s="25"/>
      <c r="B1847" s="26"/>
      <c r="C1847" s="27"/>
      <c r="D1847" s="28"/>
    </row>
    <row r="1848" spans="1:4">
      <c r="A1848" s="25"/>
      <c r="B1848" s="26"/>
      <c r="C1848" s="27"/>
      <c r="D1848" s="28"/>
    </row>
    <row r="1849" spans="1:4">
      <c r="A1849" s="25"/>
      <c r="B1849" s="26"/>
      <c r="C1849" s="27"/>
      <c r="D1849" s="28"/>
    </row>
    <row r="1850" spans="1:4">
      <c r="A1850" s="25"/>
      <c r="B1850" s="26"/>
      <c r="C1850" s="27"/>
      <c r="D1850" s="28"/>
    </row>
    <row r="1851" spans="1:4">
      <c r="A1851" s="25"/>
      <c r="B1851" s="26"/>
      <c r="C1851" s="27"/>
      <c r="D1851" s="28"/>
    </row>
    <row r="1852" spans="1:4">
      <c r="A1852" s="25"/>
      <c r="B1852" s="26"/>
      <c r="C1852" s="27"/>
      <c r="D1852" s="28"/>
    </row>
    <row r="1853" spans="1:4">
      <c r="A1853" s="25"/>
      <c r="B1853" s="26"/>
      <c r="C1853" s="27"/>
      <c r="D1853" s="28"/>
    </row>
    <row r="1854" spans="1:4">
      <c r="A1854" s="25"/>
      <c r="B1854" s="26"/>
      <c r="C1854" s="27"/>
      <c r="D1854" s="28"/>
    </row>
    <row r="1855" spans="1:4">
      <c r="A1855" s="25"/>
      <c r="B1855" s="26"/>
      <c r="C1855" s="27"/>
      <c r="D1855" s="28"/>
    </row>
    <row r="1856" spans="1:4">
      <c r="A1856" s="25"/>
      <c r="B1856" s="26"/>
      <c r="C1856" s="27"/>
      <c r="D1856" s="28"/>
    </row>
    <row r="1857" spans="1:4">
      <c r="A1857" s="25"/>
      <c r="B1857" s="26"/>
      <c r="C1857" s="27"/>
      <c r="D1857" s="28"/>
    </row>
    <row r="1858" spans="1:4">
      <c r="A1858" s="25"/>
      <c r="B1858" s="26"/>
      <c r="C1858" s="27"/>
      <c r="D1858" s="28"/>
    </row>
    <row r="1859" spans="1:4">
      <c r="A1859" s="25"/>
      <c r="B1859" s="26"/>
      <c r="C1859" s="27"/>
      <c r="D1859" s="28"/>
    </row>
    <row r="1860" spans="1:4">
      <c r="A1860" s="25"/>
      <c r="B1860" s="26"/>
      <c r="C1860" s="27"/>
      <c r="D1860" s="28"/>
    </row>
    <row r="1861" spans="1:4">
      <c r="A1861" s="25"/>
      <c r="B1861" s="26"/>
      <c r="C1861" s="27"/>
      <c r="D1861" s="28"/>
    </row>
    <row r="1862" spans="1:4">
      <c r="A1862" s="25"/>
      <c r="B1862" s="26"/>
      <c r="C1862" s="27"/>
      <c r="D1862" s="28"/>
    </row>
    <row r="1863" spans="1:4">
      <c r="A1863" s="25"/>
      <c r="B1863" s="26"/>
      <c r="C1863" s="27"/>
      <c r="D1863" s="28"/>
    </row>
    <row r="1864" spans="1:4">
      <c r="A1864" s="25"/>
      <c r="B1864" s="26"/>
      <c r="C1864" s="27"/>
      <c r="D1864" s="28"/>
    </row>
    <row r="1865" spans="1:4">
      <c r="A1865" s="25"/>
      <c r="B1865" s="26"/>
      <c r="C1865" s="27"/>
      <c r="D1865" s="28"/>
    </row>
    <row r="1866" spans="1:4">
      <c r="A1866" s="25"/>
      <c r="B1866" s="26"/>
      <c r="C1866" s="27"/>
      <c r="D1866" s="28"/>
    </row>
    <row r="1867" spans="1:4">
      <c r="A1867" s="25"/>
      <c r="B1867" s="26"/>
      <c r="C1867" s="27"/>
      <c r="D1867" s="28"/>
    </row>
    <row r="1868" spans="1:4">
      <c r="A1868" s="25"/>
      <c r="B1868" s="26"/>
      <c r="C1868" s="27"/>
      <c r="D1868" s="28"/>
    </row>
    <row r="1869" spans="1:4">
      <c r="A1869" s="25"/>
      <c r="B1869" s="26"/>
      <c r="C1869" s="27"/>
      <c r="D1869" s="28"/>
    </row>
    <row r="1870" spans="1:4">
      <c r="A1870" s="25"/>
      <c r="B1870" s="26"/>
      <c r="C1870" s="27"/>
      <c r="D1870" s="28"/>
    </row>
    <row r="1871" spans="1:4">
      <c r="A1871" s="25"/>
      <c r="B1871" s="26"/>
      <c r="C1871" s="27"/>
      <c r="D1871" s="28"/>
    </row>
    <row r="1872" spans="1:4">
      <c r="A1872" s="25"/>
      <c r="B1872" s="26"/>
      <c r="C1872" s="27"/>
      <c r="D1872" s="28"/>
    </row>
    <row r="1873" spans="1:4">
      <c r="A1873" s="25"/>
      <c r="B1873" s="26"/>
      <c r="C1873" s="27"/>
      <c r="D1873" s="28"/>
    </row>
    <row r="1874" spans="1:4">
      <c r="A1874" s="25"/>
      <c r="B1874" s="26"/>
      <c r="C1874" s="27"/>
      <c r="D1874" s="28"/>
    </row>
    <row r="1875" spans="1:4">
      <c r="A1875" s="25"/>
      <c r="B1875" s="26"/>
      <c r="C1875" s="27"/>
      <c r="D1875" s="28"/>
    </row>
    <row r="1876" spans="1:4">
      <c r="A1876" s="25"/>
      <c r="B1876" s="26"/>
      <c r="C1876" s="27"/>
      <c r="D1876" s="28"/>
    </row>
    <row r="1877" spans="1:4">
      <c r="A1877" s="25"/>
      <c r="B1877" s="26"/>
      <c r="C1877" s="27"/>
      <c r="D1877" s="28"/>
    </row>
    <row r="1878" spans="1:4">
      <c r="A1878" s="25"/>
      <c r="B1878" s="26"/>
      <c r="C1878" s="27"/>
      <c r="D1878" s="28"/>
    </row>
    <row r="1879" spans="1:4">
      <c r="A1879" s="25"/>
      <c r="B1879" s="26"/>
      <c r="C1879" s="27"/>
      <c r="D1879" s="28"/>
    </row>
    <row r="1880" spans="1:4">
      <c r="A1880" s="25"/>
      <c r="B1880" s="26"/>
      <c r="C1880" s="27"/>
      <c r="D1880" s="28"/>
    </row>
    <row r="1881" spans="1:4">
      <c r="A1881" s="25"/>
      <c r="B1881" s="26"/>
      <c r="C1881" s="27"/>
      <c r="D1881" s="28"/>
    </row>
    <row r="1882" spans="1:4">
      <c r="A1882" s="25"/>
      <c r="B1882" s="26"/>
      <c r="C1882" s="27"/>
      <c r="D1882" s="28"/>
    </row>
    <row r="1883" spans="1:4">
      <c r="A1883" s="25"/>
      <c r="B1883" s="26"/>
      <c r="C1883" s="27"/>
      <c r="D1883" s="28"/>
    </row>
    <row r="1884" spans="1:4">
      <c r="A1884" s="25"/>
      <c r="B1884" s="26"/>
      <c r="C1884" s="27"/>
      <c r="D1884" s="28"/>
    </row>
    <row r="1885" spans="1:4">
      <c r="A1885" s="25"/>
      <c r="B1885" s="26"/>
      <c r="C1885" s="27"/>
      <c r="D1885" s="28"/>
    </row>
    <row r="1886" spans="1:4">
      <c r="A1886" s="25"/>
      <c r="B1886" s="26"/>
      <c r="C1886" s="27"/>
      <c r="D1886" s="28"/>
    </row>
    <row r="1887" spans="1:4">
      <c r="A1887" s="25"/>
      <c r="B1887" s="26"/>
      <c r="C1887" s="27"/>
      <c r="D1887" s="28"/>
    </row>
    <row r="1888" spans="1:4">
      <c r="A1888" s="25"/>
      <c r="B1888" s="26"/>
      <c r="C1888" s="27"/>
      <c r="D1888" s="28"/>
    </row>
    <row r="1889" spans="1:4">
      <c r="A1889" s="25"/>
      <c r="B1889" s="26"/>
      <c r="C1889" s="27"/>
      <c r="D1889" s="28"/>
    </row>
    <row r="1890" spans="1:4">
      <c r="A1890" s="25"/>
      <c r="B1890" s="26"/>
      <c r="C1890" s="27"/>
      <c r="D1890" s="28"/>
    </row>
    <row r="1891" spans="1:4">
      <c r="A1891" s="25"/>
      <c r="B1891" s="26"/>
      <c r="C1891" s="27"/>
      <c r="D1891" s="28"/>
    </row>
    <row r="1892" spans="1:4">
      <c r="A1892" s="25"/>
      <c r="B1892" s="26"/>
      <c r="C1892" s="27"/>
      <c r="D1892" s="28"/>
    </row>
    <row r="1893" spans="1:4">
      <c r="A1893" s="25"/>
      <c r="B1893" s="26"/>
      <c r="C1893" s="27"/>
      <c r="D1893" s="28"/>
    </row>
    <row r="1894" spans="1:4">
      <c r="A1894" s="25"/>
      <c r="B1894" s="26"/>
      <c r="C1894" s="27"/>
      <c r="D1894" s="28"/>
    </row>
    <row r="1895" spans="1:4">
      <c r="A1895" s="25"/>
      <c r="B1895" s="26"/>
      <c r="C1895" s="27"/>
      <c r="D1895" s="28"/>
    </row>
    <row r="1896" spans="1:4">
      <c r="A1896" s="25"/>
      <c r="B1896" s="26"/>
      <c r="C1896" s="27"/>
      <c r="D1896" s="28"/>
    </row>
    <row r="1897" spans="1:4">
      <c r="A1897" s="25"/>
      <c r="B1897" s="26"/>
      <c r="C1897" s="27"/>
      <c r="D1897" s="28"/>
    </row>
    <row r="1898" spans="1:4">
      <c r="A1898" s="25"/>
      <c r="B1898" s="26"/>
      <c r="C1898" s="27"/>
      <c r="D1898" s="28"/>
    </row>
    <row r="1899" spans="1:4">
      <c r="A1899" s="25"/>
      <c r="B1899" s="26"/>
      <c r="C1899" s="27"/>
      <c r="D1899" s="28"/>
    </row>
    <row r="1900" spans="1:4">
      <c r="A1900" s="25"/>
      <c r="B1900" s="26"/>
      <c r="C1900" s="27"/>
      <c r="D1900" s="28"/>
    </row>
    <row r="1901" spans="1:4">
      <c r="A1901" s="25"/>
      <c r="B1901" s="26"/>
      <c r="C1901" s="27"/>
      <c r="D1901" s="28"/>
    </row>
    <row r="1902" spans="1:4">
      <c r="A1902" s="25"/>
      <c r="B1902" s="26"/>
      <c r="C1902" s="27"/>
      <c r="D1902" s="28"/>
    </row>
    <row r="1903" spans="1:4">
      <c r="A1903" s="25"/>
      <c r="B1903" s="26"/>
      <c r="C1903" s="27"/>
      <c r="D1903" s="28"/>
    </row>
    <row r="1904" spans="1:4">
      <c r="A1904" s="25"/>
      <c r="B1904" s="26"/>
      <c r="C1904" s="27"/>
      <c r="D1904" s="28"/>
    </row>
    <row r="1905" spans="1:4">
      <c r="A1905" s="25"/>
      <c r="B1905" s="26"/>
      <c r="C1905" s="27"/>
      <c r="D1905" s="28"/>
    </row>
    <row r="1906" spans="1:4">
      <c r="A1906" s="25"/>
      <c r="B1906" s="26"/>
      <c r="C1906" s="27"/>
      <c r="D1906" s="28"/>
    </row>
    <row r="1907" spans="1:4">
      <c r="A1907" s="25"/>
      <c r="B1907" s="26"/>
      <c r="C1907" s="27"/>
      <c r="D1907" s="28"/>
    </row>
    <row r="1908" spans="1:4">
      <c r="A1908" s="25"/>
      <c r="B1908" s="26"/>
      <c r="C1908" s="27"/>
      <c r="D1908" s="28"/>
    </row>
    <row r="1909" spans="1:4">
      <c r="A1909" s="25"/>
      <c r="B1909" s="26"/>
      <c r="C1909" s="27"/>
      <c r="D1909" s="28"/>
    </row>
    <row r="1910" spans="1:4">
      <c r="A1910" s="25"/>
      <c r="B1910" s="26"/>
      <c r="C1910" s="27"/>
      <c r="D1910" s="28"/>
    </row>
    <row r="1911" spans="1:4">
      <c r="A1911" s="25"/>
      <c r="B1911" s="26"/>
      <c r="C1911" s="27"/>
      <c r="D1911" s="28"/>
    </row>
    <row r="1912" spans="1:4">
      <c r="A1912" s="25"/>
      <c r="B1912" s="26"/>
      <c r="C1912" s="27"/>
      <c r="D1912" s="28"/>
    </row>
    <row r="1913" spans="1:4">
      <c r="A1913" s="25"/>
      <c r="B1913" s="26"/>
      <c r="C1913" s="27"/>
      <c r="D1913" s="28"/>
    </row>
    <row r="1914" spans="1:4">
      <c r="A1914" s="25"/>
      <c r="B1914" s="26"/>
      <c r="C1914" s="27"/>
      <c r="D1914" s="28"/>
    </row>
    <row r="1915" spans="1:4">
      <c r="A1915" s="25"/>
      <c r="B1915" s="26"/>
      <c r="C1915" s="27"/>
      <c r="D1915" s="28"/>
    </row>
    <row r="1916" spans="1:4">
      <c r="A1916" s="25"/>
      <c r="B1916" s="26"/>
      <c r="C1916" s="27"/>
      <c r="D1916" s="28"/>
    </row>
    <row r="1917" spans="1:4">
      <c r="A1917" s="25"/>
      <c r="B1917" s="26"/>
      <c r="C1917" s="27"/>
      <c r="D1917" s="28"/>
    </row>
    <row r="1918" spans="1:4">
      <c r="A1918" s="25"/>
      <c r="B1918" s="26"/>
      <c r="C1918" s="27"/>
      <c r="D1918" s="28"/>
    </row>
    <row r="1919" spans="1:4">
      <c r="A1919" s="25"/>
      <c r="B1919" s="26"/>
      <c r="C1919" s="27"/>
      <c r="D1919" s="28"/>
    </row>
    <row r="1920" spans="1:4">
      <c r="A1920" s="25"/>
      <c r="B1920" s="26"/>
      <c r="C1920" s="27"/>
      <c r="D1920" s="28"/>
    </row>
    <row r="1921" spans="1:4">
      <c r="A1921" s="25"/>
      <c r="B1921" s="26"/>
      <c r="C1921" s="27"/>
      <c r="D1921" s="28"/>
    </row>
    <row r="1922" spans="1:4">
      <c r="A1922" s="25"/>
      <c r="B1922" s="26"/>
      <c r="C1922" s="27"/>
      <c r="D1922" s="28"/>
    </row>
    <row r="1923" spans="1:4">
      <c r="A1923" s="25"/>
      <c r="B1923" s="26"/>
      <c r="C1923" s="27"/>
      <c r="D1923" s="28"/>
    </row>
    <row r="1924" spans="1:4">
      <c r="A1924" s="25"/>
      <c r="B1924" s="26"/>
      <c r="C1924" s="27"/>
      <c r="D1924" s="28"/>
    </row>
    <row r="1925" spans="1:4">
      <c r="A1925" s="25"/>
      <c r="B1925" s="26"/>
      <c r="C1925" s="27"/>
      <c r="D1925" s="28"/>
    </row>
    <row r="1926" spans="1:4">
      <c r="A1926" s="25"/>
      <c r="B1926" s="26"/>
      <c r="C1926" s="27"/>
      <c r="D1926" s="28"/>
    </row>
    <row r="1927" spans="1:4">
      <c r="A1927" s="25"/>
      <c r="B1927" s="26"/>
      <c r="C1927" s="27"/>
      <c r="D1927" s="28"/>
    </row>
    <row r="1928" spans="1:4">
      <c r="A1928" s="25"/>
      <c r="B1928" s="26"/>
      <c r="C1928" s="27"/>
      <c r="D1928" s="28"/>
    </row>
    <row r="1929" spans="1:4">
      <c r="A1929" s="25"/>
      <c r="B1929" s="26"/>
      <c r="C1929" s="27"/>
      <c r="D1929" s="28"/>
    </row>
    <row r="1930" spans="1:4">
      <c r="A1930" s="25"/>
      <c r="B1930" s="26"/>
      <c r="C1930" s="27"/>
      <c r="D1930" s="28"/>
    </row>
    <row r="1931" spans="1:4">
      <c r="A1931" s="25"/>
      <c r="B1931" s="26"/>
      <c r="C1931" s="27"/>
      <c r="D1931" s="28"/>
    </row>
    <row r="1932" spans="1:4">
      <c r="A1932" s="25"/>
      <c r="B1932" s="26"/>
      <c r="C1932" s="27"/>
      <c r="D1932" s="28"/>
    </row>
    <row r="1933" spans="1:4">
      <c r="A1933" s="25"/>
      <c r="B1933" s="26"/>
      <c r="C1933" s="27"/>
      <c r="D1933" s="28"/>
    </row>
    <row r="1934" spans="1:4">
      <c r="A1934" s="25"/>
      <c r="B1934" s="26"/>
      <c r="C1934" s="27"/>
      <c r="D1934" s="28"/>
    </row>
    <row r="1935" spans="1:4">
      <c r="A1935" s="25"/>
      <c r="B1935" s="26"/>
      <c r="C1935" s="27"/>
      <c r="D1935" s="28"/>
    </row>
    <row r="1936" spans="1:4">
      <c r="A1936" s="25"/>
      <c r="B1936" s="26"/>
      <c r="C1936" s="27"/>
      <c r="D1936" s="28"/>
    </row>
    <row r="1937" spans="1:4">
      <c r="A1937" s="25"/>
      <c r="B1937" s="26"/>
      <c r="C1937" s="27"/>
      <c r="D1937" s="28"/>
    </row>
    <row r="1938" spans="1:4">
      <c r="A1938" s="25"/>
      <c r="B1938" s="26"/>
      <c r="C1938" s="27"/>
      <c r="D1938" s="28"/>
    </row>
    <row r="1939" spans="1:4">
      <c r="A1939" s="25"/>
      <c r="B1939" s="26"/>
      <c r="C1939" s="27"/>
      <c r="D1939" s="28"/>
    </row>
    <row r="1940" spans="1:4">
      <c r="A1940" s="25"/>
      <c r="B1940" s="26"/>
      <c r="C1940" s="27"/>
      <c r="D1940" s="28"/>
    </row>
    <row r="1941" spans="1:4">
      <c r="A1941" s="25"/>
      <c r="B1941" s="26"/>
      <c r="C1941" s="27"/>
      <c r="D1941" s="28"/>
    </row>
    <row r="1942" spans="1:4">
      <c r="A1942" s="25"/>
      <c r="B1942" s="26"/>
      <c r="C1942" s="27"/>
      <c r="D1942" s="28"/>
    </row>
    <row r="1943" spans="1:4">
      <c r="A1943" s="25"/>
      <c r="B1943" s="26"/>
      <c r="C1943" s="27"/>
      <c r="D1943" s="28"/>
    </row>
    <row r="1944" spans="1:4">
      <c r="A1944" s="25"/>
      <c r="B1944" s="26"/>
      <c r="C1944" s="27"/>
      <c r="D1944" s="28"/>
    </row>
    <row r="1945" spans="1:4">
      <c r="A1945" s="25"/>
      <c r="B1945" s="26"/>
      <c r="C1945" s="27"/>
      <c r="D1945" s="28"/>
    </row>
    <row r="1946" spans="1:4">
      <c r="A1946" s="25"/>
      <c r="B1946" s="26"/>
      <c r="C1946" s="27"/>
      <c r="D1946" s="28"/>
    </row>
    <row r="1947" spans="1:4">
      <c r="A1947" s="25"/>
      <c r="B1947" s="26"/>
      <c r="C1947" s="27"/>
      <c r="D1947" s="28"/>
    </row>
    <row r="1948" spans="1:4">
      <c r="A1948" s="25"/>
      <c r="B1948" s="26"/>
      <c r="C1948" s="27"/>
      <c r="D1948" s="28"/>
    </row>
    <row r="1949" spans="1:4">
      <c r="A1949" s="25"/>
      <c r="B1949" s="26"/>
      <c r="C1949" s="27"/>
      <c r="D1949" s="28"/>
    </row>
    <row r="1950" spans="1:4">
      <c r="A1950" s="25"/>
      <c r="B1950" s="26"/>
      <c r="C1950" s="27"/>
      <c r="D1950" s="28"/>
    </row>
    <row r="1951" spans="1:4">
      <c r="A1951" s="25"/>
      <c r="B1951" s="26"/>
      <c r="C1951" s="27"/>
      <c r="D1951" s="28"/>
    </row>
    <row r="1952" spans="1:4">
      <c r="A1952" s="25"/>
      <c r="B1952" s="26"/>
      <c r="C1952" s="27"/>
      <c r="D1952" s="28"/>
    </row>
    <row r="1953" spans="1:4">
      <c r="A1953" s="25"/>
      <c r="B1953" s="26"/>
      <c r="C1953" s="27"/>
      <c r="D1953" s="28"/>
    </row>
    <row r="1954" spans="1:4">
      <c r="A1954" s="25"/>
      <c r="B1954" s="26"/>
      <c r="C1954" s="27"/>
      <c r="D1954" s="28"/>
    </row>
    <row r="1955" spans="1:4">
      <c r="A1955" s="25"/>
      <c r="B1955" s="26"/>
      <c r="C1955" s="27"/>
      <c r="D1955" s="28"/>
    </row>
    <row r="1956" spans="1:4">
      <c r="A1956" s="25"/>
      <c r="B1956" s="26"/>
      <c r="C1956" s="27"/>
      <c r="D1956" s="28"/>
    </row>
    <row r="1957" spans="1:4">
      <c r="A1957" s="25"/>
      <c r="B1957" s="26"/>
      <c r="C1957" s="27"/>
      <c r="D1957" s="28"/>
    </row>
    <row r="1958" spans="1:4">
      <c r="A1958" s="25"/>
      <c r="B1958" s="26"/>
      <c r="C1958" s="27"/>
      <c r="D1958" s="28"/>
    </row>
    <row r="1959" spans="1:4">
      <c r="A1959" s="25"/>
      <c r="B1959" s="26"/>
      <c r="C1959" s="27"/>
      <c r="D1959" s="28"/>
    </row>
    <row r="1960" spans="1:4">
      <c r="A1960" s="25"/>
      <c r="B1960" s="26"/>
      <c r="C1960" s="27"/>
      <c r="D1960" s="28"/>
    </row>
    <row r="1961" spans="1:4">
      <c r="A1961" s="25"/>
      <c r="B1961" s="26"/>
      <c r="C1961" s="27"/>
      <c r="D1961" s="28"/>
    </row>
    <row r="1962" spans="1:4">
      <c r="A1962" s="25"/>
      <c r="B1962" s="26"/>
      <c r="C1962" s="27"/>
      <c r="D1962" s="28"/>
    </row>
    <row r="1963" spans="1:4">
      <c r="A1963" s="25"/>
      <c r="B1963" s="26"/>
      <c r="C1963" s="27"/>
      <c r="D1963" s="28"/>
    </row>
    <row r="1964" spans="1:4">
      <c r="A1964" s="25"/>
      <c r="B1964" s="26"/>
      <c r="C1964" s="27"/>
      <c r="D1964" s="28"/>
    </row>
    <row r="1965" spans="1:4">
      <c r="A1965" s="25"/>
      <c r="B1965" s="26"/>
      <c r="C1965" s="27"/>
      <c r="D1965" s="28"/>
    </row>
    <row r="1966" spans="1:4">
      <c r="A1966" s="25"/>
      <c r="B1966" s="26"/>
      <c r="C1966" s="27"/>
      <c r="D1966" s="28"/>
    </row>
    <row r="1967" spans="1:4">
      <c r="A1967" s="25"/>
      <c r="B1967" s="26"/>
      <c r="C1967" s="27"/>
      <c r="D1967" s="28"/>
    </row>
    <row r="1968" spans="1:4">
      <c r="A1968" s="25"/>
      <c r="B1968" s="26"/>
      <c r="C1968" s="27"/>
      <c r="D1968" s="28"/>
    </row>
    <row r="1969" spans="1:4">
      <c r="A1969" s="25"/>
      <c r="B1969" s="26"/>
      <c r="C1969" s="27"/>
      <c r="D1969" s="28"/>
    </row>
    <row r="1970" spans="1:4">
      <c r="A1970" s="25"/>
      <c r="B1970" s="26"/>
      <c r="C1970" s="27"/>
      <c r="D1970" s="28"/>
    </row>
    <row r="1971" spans="1:4">
      <c r="A1971" s="25"/>
      <c r="B1971" s="26"/>
      <c r="C1971" s="27"/>
      <c r="D1971" s="28"/>
    </row>
    <row r="1972" spans="1:4">
      <c r="A1972" s="25"/>
      <c r="B1972" s="26"/>
      <c r="C1972" s="27"/>
      <c r="D1972" s="28"/>
    </row>
    <row r="1973" spans="1:4">
      <c r="A1973" s="25"/>
      <c r="B1973" s="26"/>
      <c r="C1973" s="27"/>
      <c r="D1973" s="28"/>
    </row>
    <row r="1974" spans="1:4">
      <c r="A1974" s="25"/>
      <c r="B1974" s="26"/>
      <c r="C1974" s="27"/>
      <c r="D1974" s="28"/>
    </row>
    <row r="1975" spans="1:4">
      <c r="A1975" s="25"/>
      <c r="B1975" s="26"/>
      <c r="C1975" s="27"/>
      <c r="D1975" s="28"/>
    </row>
    <row r="1976" spans="1:4">
      <c r="A1976" s="25"/>
      <c r="B1976" s="26"/>
      <c r="C1976" s="27"/>
      <c r="D1976" s="28"/>
    </row>
    <row r="1977" spans="1:4">
      <c r="A1977" s="25"/>
      <c r="B1977" s="26"/>
      <c r="C1977" s="27"/>
      <c r="D1977" s="28"/>
    </row>
    <row r="1978" spans="1:4">
      <c r="A1978" s="25"/>
      <c r="B1978" s="26"/>
      <c r="C1978" s="27"/>
      <c r="D1978" s="28"/>
    </row>
    <row r="1979" spans="1:4">
      <c r="A1979" s="25"/>
      <c r="B1979" s="26"/>
      <c r="C1979" s="27"/>
      <c r="D1979" s="28"/>
    </row>
    <row r="1980" spans="1:4">
      <c r="A1980" s="25"/>
      <c r="B1980" s="26"/>
      <c r="C1980" s="27"/>
      <c r="D1980" s="28"/>
    </row>
    <row r="1981" spans="1:4">
      <c r="A1981" s="25"/>
      <c r="B1981" s="26"/>
      <c r="C1981" s="27"/>
      <c r="D1981" s="28"/>
    </row>
    <row r="1982" spans="1:4">
      <c r="A1982" s="25"/>
      <c r="B1982" s="26"/>
      <c r="C1982" s="27"/>
      <c r="D1982" s="28"/>
    </row>
    <row r="1983" spans="1:4">
      <c r="A1983" s="25"/>
      <c r="B1983" s="26"/>
      <c r="C1983" s="27"/>
      <c r="D1983" s="28"/>
    </row>
    <row r="1984" spans="1:4">
      <c r="A1984" s="25"/>
      <c r="B1984" s="26"/>
      <c r="C1984" s="27"/>
      <c r="D1984" s="28"/>
    </row>
    <row r="1985" spans="1:4">
      <c r="A1985" s="25"/>
      <c r="B1985" s="26"/>
      <c r="C1985" s="27"/>
      <c r="D1985" s="28"/>
    </row>
    <row r="1986" spans="1:4">
      <c r="A1986" s="25"/>
      <c r="B1986" s="26"/>
      <c r="C1986" s="27"/>
      <c r="D1986" s="28"/>
    </row>
    <row r="1987" spans="1:4">
      <c r="A1987" s="25"/>
      <c r="B1987" s="26"/>
      <c r="C1987" s="27"/>
      <c r="D1987" s="28"/>
    </row>
    <row r="1988" spans="1:4">
      <c r="A1988" s="25"/>
      <c r="B1988" s="26"/>
      <c r="C1988" s="27"/>
      <c r="D1988" s="28"/>
    </row>
    <row r="1989" spans="1:4">
      <c r="A1989" s="25"/>
      <c r="B1989" s="26"/>
      <c r="C1989" s="27"/>
      <c r="D1989" s="28"/>
    </row>
    <row r="1990" spans="1:4">
      <c r="A1990" s="25"/>
      <c r="B1990" s="26"/>
      <c r="C1990" s="27"/>
      <c r="D1990" s="28"/>
    </row>
    <row r="1991" spans="1:4">
      <c r="A1991" s="25"/>
      <c r="B1991" s="26"/>
      <c r="C1991" s="27"/>
      <c r="D1991" s="28"/>
    </row>
    <row r="1992" spans="1:4">
      <c r="A1992" s="25"/>
      <c r="B1992" s="26"/>
      <c r="C1992" s="27"/>
      <c r="D1992" s="28"/>
    </row>
    <row r="1993" spans="1:4">
      <c r="A1993" s="25"/>
      <c r="B1993" s="26"/>
      <c r="C1993" s="27"/>
      <c r="D1993" s="28"/>
    </row>
    <row r="1994" spans="1:4">
      <c r="A1994" s="25"/>
      <c r="B1994" s="26"/>
      <c r="C1994" s="27"/>
      <c r="D1994" s="28"/>
    </row>
    <row r="1995" spans="1:4">
      <c r="A1995" s="25"/>
      <c r="B1995" s="26"/>
      <c r="C1995" s="27"/>
      <c r="D1995" s="28"/>
    </row>
    <row r="1996" spans="1:4">
      <c r="A1996" s="25"/>
      <c r="B1996" s="26"/>
      <c r="C1996" s="27"/>
      <c r="D1996" s="28"/>
    </row>
    <row r="1997" spans="1:4">
      <c r="A1997" s="25"/>
      <c r="B1997" s="26"/>
      <c r="C1997" s="27"/>
      <c r="D1997" s="28"/>
    </row>
    <row r="1998" spans="1:4">
      <c r="A1998" s="25"/>
      <c r="B1998" s="26"/>
      <c r="C1998" s="27"/>
      <c r="D1998" s="28"/>
    </row>
    <row r="1999" spans="1:4">
      <c r="A1999" s="25"/>
      <c r="B1999" s="26"/>
      <c r="C1999" s="27"/>
      <c r="D1999" s="28"/>
    </row>
    <row r="2000" spans="1:4">
      <c r="A2000" s="25"/>
      <c r="B2000" s="26"/>
      <c r="C2000" s="27"/>
      <c r="D2000" s="28"/>
    </row>
    <row r="2001" spans="1:4">
      <c r="A2001" s="25"/>
      <c r="B2001" s="26"/>
      <c r="C2001" s="27"/>
      <c r="D2001" s="28"/>
    </row>
    <row r="2002" spans="1:4">
      <c r="A2002" s="25"/>
      <c r="B2002" s="26"/>
      <c r="C2002" s="27"/>
      <c r="D2002" s="28"/>
    </row>
    <row r="2003" spans="1:4">
      <c r="A2003" s="25"/>
      <c r="B2003" s="26"/>
      <c r="C2003" s="27"/>
      <c r="D2003" s="28"/>
    </row>
    <row r="2004" spans="1:4">
      <c r="A2004" s="25"/>
      <c r="B2004" s="26"/>
      <c r="C2004" s="27"/>
      <c r="D2004" s="28"/>
    </row>
    <row r="2005" spans="1:4">
      <c r="A2005" s="25"/>
      <c r="B2005" s="26"/>
      <c r="C2005" s="27"/>
      <c r="D2005" s="28"/>
    </row>
    <row r="2006" spans="1:4">
      <c r="A2006" s="25"/>
      <c r="B2006" s="26"/>
      <c r="C2006" s="27"/>
      <c r="D2006" s="28"/>
    </row>
    <row r="2007" spans="1:4">
      <c r="A2007" s="25"/>
      <c r="B2007" s="26"/>
      <c r="C2007" s="27"/>
      <c r="D2007" s="28"/>
    </row>
    <row r="2008" spans="1:4">
      <c r="A2008" s="25"/>
      <c r="B2008" s="26"/>
      <c r="C2008" s="27"/>
      <c r="D2008" s="28"/>
    </row>
    <row r="2009" spans="1:4">
      <c r="A2009" s="25"/>
      <c r="B2009" s="26"/>
      <c r="C2009" s="27"/>
      <c r="D2009" s="28"/>
    </row>
    <row r="2010" spans="1:4">
      <c r="A2010" s="25"/>
      <c r="B2010" s="26"/>
      <c r="C2010" s="27"/>
      <c r="D2010" s="28"/>
    </row>
    <row r="2011" spans="1:4">
      <c r="A2011" s="25"/>
      <c r="B2011" s="26"/>
      <c r="C2011" s="27"/>
      <c r="D2011" s="28"/>
    </row>
    <row r="2012" spans="1:4">
      <c r="A2012" s="25"/>
      <c r="B2012" s="26"/>
      <c r="C2012" s="27"/>
      <c r="D2012" s="28"/>
    </row>
    <row r="2013" spans="1:4">
      <c r="A2013" s="25"/>
      <c r="B2013" s="26"/>
      <c r="C2013" s="27"/>
      <c r="D2013" s="28"/>
    </row>
    <row r="2014" spans="1:4">
      <c r="A2014" s="25"/>
      <c r="B2014" s="26"/>
      <c r="C2014" s="27"/>
      <c r="D2014" s="28"/>
    </row>
    <row r="2015" spans="1:4">
      <c r="A2015" s="25"/>
      <c r="B2015" s="26"/>
      <c r="C2015" s="27"/>
      <c r="D2015" s="28"/>
    </row>
    <row r="2016" spans="1:4">
      <c r="A2016" s="25"/>
      <c r="B2016" s="26"/>
      <c r="C2016" s="27"/>
      <c r="D2016" s="28"/>
    </row>
    <row r="2017" spans="1:4">
      <c r="A2017" s="25"/>
      <c r="B2017" s="26"/>
      <c r="C2017" s="27"/>
      <c r="D2017" s="28"/>
    </row>
    <row r="2018" spans="1:4">
      <c r="A2018" s="25"/>
      <c r="B2018" s="26"/>
      <c r="C2018" s="27"/>
      <c r="D2018" s="28"/>
    </row>
    <row r="2019" spans="1:4">
      <c r="A2019" s="25"/>
      <c r="B2019" s="26"/>
      <c r="C2019" s="27"/>
      <c r="D2019" s="28"/>
    </row>
    <row r="2020" spans="1:4">
      <c r="A2020" s="25"/>
      <c r="B2020" s="26"/>
      <c r="C2020" s="27"/>
      <c r="D2020" s="28"/>
    </row>
    <row r="2021" spans="1:4">
      <c r="A2021" s="25"/>
      <c r="B2021" s="26"/>
      <c r="C2021" s="27"/>
      <c r="D2021" s="28"/>
    </row>
    <row r="2022" spans="1:4">
      <c r="A2022" s="25"/>
      <c r="B2022" s="26"/>
      <c r="C2022" s="27"/>
      <c r="D2022" s="28"/>
    </row>
    <row r="2023" spans="1:4">
      <c r="A2023" s="25"/>
      <c r="B2023" s="26"/>
      <c r="C2023" s="27"/>
      <c r="D2023" s="28"/>
    </row>
    <row r="2024" spans="1:4">
      <c r="A2024" s="25"/>
      <c r="B2024" s="26"/>
      <c r="C2024" s="27"/>
      <c r="D2024" s="28"/>
    </row>
    <row r="2025" spans="1:4">
      <c r="A2025" s="25"/>
      <c r="B2025" s="26"/>
      <c r="C2025" s="27"/>
      <c r="D2025" s="28"/>
    </row>
    <row r="2026" spans="1:4">
      <c r="A2026" s="25"/>
      <c r="B2026" s="26"/>
      <c r="C2026" s="27"/>
      <c r="D2026" s="28"/>
    </row>
    <row r="2027" spans="1:4">
      <c r="A2027" s="25"/>
      <c r="B2027" s="26"/>
      <c r="C2027" s="27"/>
      <c r="D2027" s="28"/>
    </row>
    <row r="2028" spans="1:4">
      <c r="A2028" s="25"/>
      <c r="B2028" s="26"/>
      <c r="C2028" s="27"/>
      <c r="D2028" s="28"/>
    </row>
    <row r="2029" spans="1:4">
      <c r="A2029" s="25"/>
      <c r="B2029" s="26"/>
      <c r="C2029" s="27"/>
      <c r="D2029" s="28"/>
    </row>
    <row r="2030" spans="1:4">
      <c r="A2030" s="25"/>
      <c r="B2030" s="26"/>
      <c r="C2030" s="27"/>
      <c r="D2030" s="28"/>
    </row>
    <row r="2031" spans="1:4">
      <c r="A2031" s="25"/>
      <c r="B2031" s="26"/>
      <c r="C2031" s="27"/>
      <c r="D2031" s="28"/>
    </row>
    <row r="2032" spans="1:4">
      <c r="A2032" s="25"/>
      <c r="B2032" s="26"/>
      <c r="C2032" s="27"/>
      <c r="D2032" s="28"/>
    </row>
    <row r="2033" spans="1:4">
      <c r="A2033" s="25"/>
      <c r="B2033" s="26"/>
      <c r="C2033" s="27"/>
      <c r="D2033" s="28"/>
    </row>
    <row r="2034" spans="1:4">
      <c r="A2034" s="25"/>
      <c r="B2034" s="26"/>
      <c r="C2034" s="27"/>
      <c r="D2034" s="28"/>
    </row>
    <row r="2035" spans="1:4">
      <c r="A2035" s="25"/>
      <c r="B2035" s="26"/>
      <c r="C2035" s="27"/>
      <c r="D2035" s="28"/>
    </row>
    <row r="2036" spans="1:4">
      <c r="A2036" s="25"/>
      <c r="B2036" s="26"/>
      <c r="C2036" s="27"/>
      <c r="D2036" s="28"/>
    </row>
    <row r="2037" spans="1:4">
      <c r="A2037" s="25"/>
      <c r="B2037" s="26"/>
      <c r="C2037" s="27"/>
      <c r="D2037" s="28"/>
    </row>
    <row r="2038" spans="1:4">
      <c r="A2038" s="25"/>
      <c r="B2038" s="26"/>
      <c r="C2038" s="27"/>
      <c r="D2038" s="28"/>
    </row>
    <row r="2039" spans="1:4">
      <c r="A2039" s="25"/>
      <c r="B2039" s="26"/>
      <c r="C2039" s="27"/>
      <c r="D2039" s="28"/>
    </row>
    <row r="2040" spans="1:4">
      <c r="A2040" s="25"/>
      <c r="B2040" s="26"/>
      <c r="C2040" s="27"/>
      <c r="D2040" s="28"/>
    </row>
    <row r="2041" spans="1:4">
      <c r="A2041" s="25"/>
      <c r="B2041" s="26"/>
      <c r="C2041" s="27"/>
      <c r="D2041" s="28"/>
    </row>
    <row r="2042" spans="1:4">
      <c r="A2042" s="25"/>
      <c r="B2042" s="26"/>
      <c r="C2042" s="27"/>
      <c r="D2042" s="28"/>
    </row>
    <row r="2043" spans="1:4">
      <c r="A2043" s="25"/>
      <c r="B2043" s="26"/>
      <c r="C2043" s="27"/>
      <c r="D2043" s="28"/>
    </row>
    <row r="2044" spans="1:4">
      <c r="A2044" s="25"/>
      <c r="B2044" s="26"/>
      <c r="C2044" s="27"/>
      <c r="D2044" s="28"/>
    </row>
    <row r="2045" spans="1:4">
      <c r="A2045" s="25"/>
      <c r="B2045" s="26"/>
      <c r="C2045" s="27"/>
      <c r="D2045" s="28"/>
    </row>
    <row r="2046" spans="1:4">
      <c r="A2046" s="25"/>
      <c r="B2046" s="26"/>
      <c r="C2046" s="27"/>
      <c r="D2046" s="28"/>
    </row>
    <row r="2047" spans="1:4">
      <c r="A2047" s="25"/>
      <c r="B2047" s="26"/>
      <c r="C2047" s="27"/>
      <c r="D2047" s="28"/>
    </row>
    <row r="2048" spans="1:4">
      <c r="A2048" s="25"/>
      <c r="B2048" s="26"/>
      <c r="C2048" s="27"/>
      <c r="D2048" s="28"/>
    </row>
    <row r="2049" spans="1:4">
      <c r="A2049" s="25"/>
      <c r="B2049" s="26"/>
      <c r="C2049" s="27"/>
      <c r="D2049" s="28"/>
    </row>
    <row r="2050" spans="1:4">
      <c r="A2050" s="25"/>
      <c r="B2050" s="26"/>
      <c r="C2050" s="27"/>
      <c r="D2050" s="28"/>
    </row>
    <row r="2051" spans="1:4">
      <c r="A2051" s="25"/>
      <c r="B2051" s="26"/>
      <c r="C2051" s="27"/>
      <c r="D2051" s="28"/>
    </row>
    <row r="2052" spans="1:4">
      <c r="A2052" s="25"/>
      <c r="B2052" s="26"/>
      <c r="C2052" s="27"/>
      <c r="D2052" s="28"/>
    </row>
    <row r="2053" spans="1:4">
      <c r="A2053" s="25"/>
      <c r="B2053" s="26"/>
      <c r="C2053" s="27"/>
      <c r="D2053" s="28"/>
    </row>
    <row r="2054" spans="1:4">
      <c r="A2054" s="25"/>
      <c r="B2054" s="26"/>
      <c r="C2054" s="27"/>
      <c r="D2054" s="28"/>
    </row>
    <row r="2055" spans="1:4">
      <c r="A2055" s="25"/>
      <c r="B2055" s="26"/>
      <c r="C2055" s="27"/>
      <c r="D2055" s="28"/>
    </row>
    <row r="2056" spans="1:4">
      <c r="A2056" s="25"/>
      <c r="B2056" s="26"/>
      <c r="C2056" s="27"/>
      <c r="D2056" s="28"/>
    </row>
    <row r="2057" spans="1:4">
      <c r="A2057" s="25"/>
      <c r="B2057" s="26"/>
      <c r="C2057" s="27"/>
      <c r="D2057" s="28"/>
    </row>
    <row r="2058" spans="1:4">
      <c r="A2058" s="25"/>
      <c r="B2058" s="26"/>
      <c r="C2058" s="27"/>
      <c r="D2058" s="28"/>
    </row>
    <row r="2059" spans="1:4">
      <c r="A2059" s="25"/>
      <c r="B2059" s="26"/>
      <c r="C2059" s="27"/>
      <c r="D2059" s="28"/>
    </row>
    <row r="2060" spans="1:4">
      <c r="A2060" s="25"/>
      <c r="B2060" s="26"/>
      <c r="C2060" s="27"/>
      <c r="D2060" s="28"/>
    </row>
    <row r="2061" spans="1:4">
      <c r="A2061" s="25"/>
      <c r="B2061" s="26"/>
      <c r="C2061" s="27"/>
      <c r="D2061" s="28"/>
    </row>
    <row r="2062" spans="1:4">
      <c r="A2062" s="25"/>
      <c r="B2062" s="26"/>
      <c r="C2062" s="27"/>
      <c r="D2062" s="28"/>
    </row>
    <row r="2063" spans="1:4">
      <c r="A2063" s="25"/>
      <c r="B2063" s="26"/>
      <c r="C2063" s="27"/>
      <c r="D2063" s="28"/>
    </row>
    <row r="2064" spans="1:4">
      <c r="A2064" s="25"/>
      <c r="B2064" s="26"/>
      <c r="C2064" s="27"/>
      <c r="D2064" s="28"/>
    </row>
    <row r="2065" spans="1:4">
      <c r="A2065" s="25"/>
      <c r="B2065" s="26"/>
      <c r="C2065" s="27"/>
      <c r="D2065" s="28"/>
    </row>
    <row r="2066" spans="1:4">
      <c r="A2066" s="25"/>
      <c r="B2066" s="26"/>
      <c r="C2066" s="27"/>
      <c r="D2066" s="28"/>
    </row>
    <row r="2067" spans="1:4">
      <c r="A2067" s="25"/>
      <c r="B2067" s="26"/>
      <c r="C2067" s="27"/>
      <c r="D2067" s="28"/>
    </row>
    <row r="2068" spans="1:4">
      <c r="A2068" s="25"/>
      <c r="B2068" s="26"/>
      <c r="C2068" s="27"/>
      <c r="D2068" s="28"/>
    </row>
    <row r="2069" spans="1:4">
      <c r="A2069" s="25"/>
      <c r="B2069" s="26"/>
      <c r="C2069" s="27"/>
      <c r="D2069" s="28"/>
    </row>
    <row r="2070" spans="1:4">
      <c r="A2070" s="25"/>
      <c r="B2070" s="26"/>
      <c r="C2070" s="27"/>
      <c r="D2070" s="28"/>
    </row>
    <row r="2071" spans="1:4">
      <c r="A2071" s="25"/>
      <c r="B2071" s="26"/>
      <c r="C2071" s="27"/>
      <c r="D2071" s="28"/>
    </row>
    <row r="2072" spans="1:4">
      <c r="A2072" s="25"/>
      <c r="B2072" s="26"/>
      <c r="C2072" s="27"/>
      <c r="D2072" s="28"/>
    </row>
    <row r="2073" spans="1:4">
      <c r="A2073" s="25"/>
      <c r="B2073" s="26"/>
      <c r="C2073" s="27"/>
      <c r="D2073" s="28"/>
    </row>
    <row r="2074" spans="1:4">
      <c r="A2074" s="25"/>
      <c r="B2074" s="26"/>
      <c r="C2074" s="27"/>
      <c r="D2074" s="28"/>
    </row>
    <row r="2075" spans="1:4">
      <c r="A2075" s="25"/>
      <c r="B2075" s="26"/>
      <c r="C2075" s="27"/>
      <c r="D2075" s="28"/>
    </row>
    <row r="2076" spans="1:4">
      <c r="A2076" s="25"/>
      <c r="B2076" s="26"/>
      <c r="C2076" s="27"/>
      <c r="D2076" s="28"/>
    </row>
    <row r="2077" spans="1:4">
      <c r="A2077" s="25"/>
      <c r="B2077" s="26"/>
      <c r="C2077" s="27"/>
      <c r="D2077" s="28"/>
    </row>
    <row r="2078" spans="1:4">
      <c r="A2078" s="25"/>
      <c r="B2078" s="26"/>
      <c r="C2078" s="27"/>
      <c r="D2078" s="28"/>
    </row>
    <row r="2079" spans="1:4">
      <c r="A2079" s="25"/>
      <c r="B2079" s="26"/>
      <c r="C2079" s="27"/>
      <c r="D2079" s="28"/>
    </row>
    <row r="2080" spans="1:4">
      <c r="A2080" s="25"/>
      <c r="B2080" s="26"/>
      <c r="C2080" s="27"/>
      <c r="D2080" s="28"/>
    </row>
    <row r="2081" spans="1:4">
      <c r="A2081" s="25"/>
      <c r="B2081" s="26"/>
      <c r="C2081" s="27"/>
      <c r="D2081" s="28"/>
    </row>
    <row r="2082" spans="1:4">
      <c r="A2082" s="25"/>
      <c r="B2082" s="26"/>
      <c r="C2082" s="27"/>
      <c r="D2082" s="28"/>
    </row>
    <row r="2083" spans="1:4">
      <c r="A2083" s="25"/>
      <c r="B2083" s="26"/>
      <c r="C2083" s="27"/>
      <c r="D2083" s="28"/>
    </row>
    <row r="2084" spans="1:4">
      <c r="A2084" s="25"/>
      <c r="B2084" s="26"/>
      <c r="C2084" s="27"/>
      <c r="D2084" s="28"/>
    </row>
    <row r="2085" spans="1:4">
      <c r="A2085" s="25"/>
      <c r="B2085" s="26"/>
      <c r="C2085" s="27"/>
      <c r="D2085" s="28"/>
    </row>
    <row r="2086" spans="1:4">
      <c r="A2086" s="25"/>
      <c r="B2086" s="26"/>
      <c r="C2086" s="27"/>
      <c r="D2086" s="28"/>
    </row>
    <row r="2087" spans="1:4">
      <c r="A2087" s="25"/>
      <c r="B2087" s="26"/>
      <c r="C2087" s="27"/>
      <c r="D2087" s="28"/>
    </row>
    <row r="2088" spans="1:4">
      <c r="A2088" s="25"/>
      <c r="B2088" s="26"/>
      <c r="C2088" s="27"/>
      <c r="D2088" s="28"/>
    </row>
    <row r="2089" spans="1:4">
      <c r="A2089" s="25"/>
      <c r="B2089" s="26"/>
      <c r="C2089" s="27"/>
      <c r="D2089" s="28"/>
    </row>
    <row r="2090" spans="1:4">
      <c r="A2090" s="25"/>
      <c r="B2090" s="26"/>
      <c r="C2090" s="27"/>
      <c r="D2090" s="28"/>
    </row>
    <row r="2091" spans="1:4">
      <c r="A2091" s="25"/>
      <c r="B2091" s="26"/>
      <c r="C2091" s="27"/>
      <c r="D2091" s="28"/>
    </row>
    <row r="2092" spans="1:4">
      <c r="A2092" s="25"/>
      <c r="B2092" s="26"/>
      <c r="C2092" s="27"/>
      <c r="D2092" s="28"/>
    </row>
    <row r="2093" spans="1:4">
      <c r="A2093" s="25"/>
      <c r="B2093" s="26"/>
      <c r="C2093" s="27"/>
      <c r="D2093" s="28"/>
    </row>
    <row r="2094" spans="1:4">
      <c r="A2094" s="25"/>
      <c r="B2094" s="26"/>
      <c r="C2094" s="27"/>
      <c r="D2094" s="28"/>
    </row>
    <row r="2095" spans="1:4">
      <c r="A2095" s="25"/>
      <c r="B2095" s="26"/>
      <c r="C2095" s="27"/>
      <c r="D2095" s="28"/>
    </row>
    <row r="2096" spans="1:4">
      <c r="A2096" s="25"/>
      <c r="B2096" s="26"/>
      <c r="C2096" s="27"/>
      <c r="D2096" s="28"/>
    </row>
    <row r="2097" spans="1:4">
      <c r="A2097" s="25"/>
      <c r="B2097" s="26"/>
      <c r="C2097" s="27"/>
      <c r="D2097" s="28"/>
    </row>
    <row r="2098" spans="1:4">
      <c r="A2098" s="25"/>
      <c r="B2098" s="26"/>
      <c r="C2098" s="27"/>
      <c r="D2098" s="28"/>
    </row>
    <row r="2099" spans="1:4">
      <c r="A2099" s="25"/>
      <c r="B2099" s="26"/>
      <c r="C2099" s="27"/>
      <c r="D2099" s="28"/>
    </row>
    <row r="2100" spans="1:4">
      <c r="A2100" s="25"/>
      <c r="B2100" s="26"/>
      <c r="C2100" s="27"/>
      <c r="D2100" s="28"/>
    </row>
    <row r="2101" spans="1:4">
      <c r="A2101" s="25"/>
      <c r="B2101" s="26"/>
      <c r="C2101" s="27"/>
      <c r="D2101" s="28"/>
    </row>
    <row r="2102" spans="1:4">
      <c r="A2102" s="25"/>
      <c r="B2102" s="26"/>
      <c r="C2102" s="27"/>
      <c r="D2102" s="28"/>
    </row>
    <row r="2103" spans="1:4">
      <c r="A2103" s="25"/>
      <c r="B2103" s="26"/>
      <c r="C2103" s="27"/>
      <c r="D2103" s="28"/>
    </row>
    <row r="2104" spans="1:4">
      <c r="A2104" s="25"/>
      <c r="B2104" s="26"/>
      <c r="C2104" s="27"/>
      <c r="D2104" s="28"/>
    </row>
    <row r="2105" spans="1:4">
      <c r="A2105" s="25"/>
      <c r="B2105" s="26"/>
      <c r="C2105" s="27"/>
      <c r="D2105" s="28"/>
    </row>
    <row r="2106" spans="1:4">
      <c r="A2106" s="25"/>
      <c r="B2106" s="26"/>
      <c r="C2106" s="27"/>
      <c r="D2106" s="28"/>
    </row>
    <row r="2107" spans="1:4">
      <c r="A2107" s="25"/>
      <c r="B2107" s="26"/>
      <c r="C2107" s="27"/>
      <c r="D2107" s="28"/>
    </row>
    <row r="2108" spans="1:4">
      <c r="A2108" s="25"/>
      <c r="B2108" s="26"/>
      <c r="C2108" s="27"/>
      <c r="D2108" s="28"/>
    </row>
    <row r="2109" spans="1:4">
      <c r="A2109" s="25"/>
      <c r="B2109" s="26"/>
      <c r="C2109" s="27"/>
      <c r="D2109" s="28"/>
    </row>
    <row r="2110" spans="1:4">
      <c r="A2110" s="25"/>
      <c r="B2110" s="26"/>
      <c r="C2110" s="27"/>
      <c r="D2110" s="28"/>
    </row>
    <row r="2111" spans="1:4">
      <c r="A2111" s="25"/>
      <c r="B2111" s="26"/>
      <c r="C2111" s="27"/>
      <c r="D2111" s="28"/>
    </row>
    <row r="2112" spans="1:4">
      <c r="A2112" s="25"/>
      <c r="B2112" s="26"/>
      <c r="C2112" s="27"/>
      <c r="D2112" s="28"/>
    </row>
    <row r="2113" spans="1:4">
      <c r="A2113" s="25"/>
      <c r="B2113" s="26"/>
      <c r="C2113" s="27"/>
      <c r="D2113" s="28"/>
    </row>
    <row r="2114" spans="1:4">
      <c r="A2114" s="25"/>
      <c r="B2114" s="26"/>
      <c r="C2114" s="27"/>
      <c r="D2114" s="28"/>
    </row>
    <row r="2115" spans="1:4">
      <c r="A2115" s="25"/>
      <c r="B2115" s="26"/>
      <c r="C2115" s="27"/>
      <c r="D2115" s="28"/>
    </row>
    <row r="2116" spans="1:4">
      <c r="A2116" s="25"/>
      <c r="B2116" s="26"/>
      <c r="C2116" s="27"/>
      <c r="D2116" s="28"/>
    </row>
    <row r="2117" spans="1:4">
      <c r="A2117" s="25"/>
      <c r="B2117" s="26"/>
      <c r="C2117" s="27"/>
      <c r="D2117" s="28"/>
    </row>
    <row r="2118" spans="1:4">
      <c r="A2118" s="25"/>
      <c r="B2118" s="26"/>
      <c r="C2118" s="27"/>
      <c r="D2118" s="28"/>
    </row>
    <row r="2119" spans="1:4">
      <c r="A2119" s="25"/>
      <c r="B2119" s="26"/>
      <c r="C2119" s="27"/>
      <c r="D2119" s="28"/>
    </row>
    <row r="2120" spans="1:4">
      <c r="A2120" s="25"/>
      <c r="B2120" s="26"/>
      <c r="C2120" s="27"/>
      <c r="D2120" s="28"/>
    </row>
    <row r="2121" spans="1:4">
      <c r="A2121" s="25"/>
      <c r="B2121" s="26"/>
      <c r="C2121" s="27"/>
      <c r="D2121" s="28"/>
    </row>
    <row r="2122" spans="1:4">
      <c r="A2122" s="25"/>
      <c r="B2122" s="26"/>
      <c r="C2122" s="27"/>
      <c r="D2122" s="28"/>
    </row>
    <row r="2123" spans="1:4">
      <c r="A2123" s="25"/>
      <c r="B2123" s="26"/>
      <c r="C2123" s="27"/>
      <c r="D2123" s="28"/>
    </row>
    <row r="2124" spans="1:4">
      <c r="A2124" s="25"/>
      <c r="B2124" s="26"/>
      <c r="C2124" s="27"/>
      <c r="D2124" s="28"/>
    </row>
    <row r="2125" spans="1:4">
      <c r="A2125" s="25"/>
      <c r="B2125" s="26"/>
      <c r="C2125" s="27"/>
      <c r="D2125" s="28"/>
    </row>
    <row r="2126" spans="1:4">
      <c r="A2126" s="25"/>
      <c r="B2126" s="26"/>
      <c r="C2126" s="27"/>
      <c r="D2126" s="28"/>
    </row>
    <row r="2127" spans="1:4">
      <c r="A2127" s="25"/>
      <c r="B2127" s="26"/>
      <c r="C2127" s="27"/>
      <c r="D2127" s="28"/>
    </row>
    <row r="2128" spans="1:4">
      <c r="A2128" s="25"/>
      <c r="B2128" s="26"/>
      <c r="C2128" s="27"/>
      <c r="D2128" s="28"/>
    </row>
    <row r="2129" spans="1:4">
      <c r="A2129" s="25"/>
      <c r="B2129" s="26"/>
      <c r="C2129" s="27"/>
      <c r="D2129" s="28"/>
    </row>
    <row r="2130" spans="1:4">
      <c r="A2130" s="25"/>
      <c r="B2130" s="26"/>
      <c r="C2130" s="27"/>
      <c r="D2130" s="28"/>
    </row>
    <row r="2131" spans="1:4">
      <c r="A2131" s="25"/>
      <c r="B2131" s="26"/>
      <c r="C2131" s="27"/>
      <c r="D2131" s="28"/>
    </row>
    <row r="2132" spans="1:4">
      <c r="A2132" s="25"/>
      <c r="B2132" s="26"/>
      <c r="C2132" s="27"/>
      <c r="D2132" s="28"/>
    </row>
    <row r="2133" spans="1:4">
      <c r="A2133" s="25"/>
      <c r="B2133" s="26"/>
      <c r="C2133" s="27"/>
      <c r="D2133" s="28"/>
    </row>
    <row r="2134" spans="1:4">
      <c r="A2134" s="25"/>
      <c r="B2134" s="26"/>
      <c r="C2134" s="27"/>
      <c r="D2134" s="28"/>
    </row>
    <row r="2135" spans="1:4">
      <c r="A2135" s="25"/>
      <c r="B2135" s="26"/>
      <c r="C2135" s="27"/>
      <c r="D2135" s="28"/>
    </row>
    <row r="2136" spans="1:4">
      <c r="A2136" s="25"/>
      <c r="B2136" s="26"/>
      <c r="C2136" s="27"/>
      <c r="D2136" s="28"/>
    </row>
    <row r="2137" spans="1:4">
      <c r="A2137" s="25"/>
      <c r="B2137" s="26"/>
      <c r="C2137" s="27"/>
      <c r="D2137" s="28"/>
    </row>
    <row r="2138" spans="1:4">
      <c r="A2138" s="25"/>
      <c r="B2138" s="26"/>
      <c r="C2138" s="27"/>
      <c r="D2138" s="28"/>
    </row>
    <row r="2139" spans="1:4">
      <c r="A2139" s="25"/>
      <c r="B2139" s="26"/>
      <c r="C2139" s="27"/>
      <c r="D2139" s="28"/>
    </row>
    <row r="2140" spans="1:4">
      <c r="A2140" s="25"/>
      <c r="B2140" s="26"/>
      <c r="C2140" s="27"/>
      <c r="D2140" s="28"/>
    </row>
    <row r="2141" spans="1:4">
      <c r="A2141" s="25"/>
      <c r="B2141" s="26"/>
      <c r="C2141" s="27"/>
      <c r="D2141" s="28"/>
    </row>
    <row r="2142" spans="1:4">
      <c r="A2142" s="25"/>
      <c r="B2142" s="26"/>
      <c r="C2142" s="27"/>
      <c r="D2142" s="28"/>
    </row>
    <row r="2143" spans="1:4">
      <c r="A2143" s="25"/>
      <c r="B2143" s="26"/>
      <c r="C2143" s="27"/>
      <c r="D2143" s="28"/>
    </row>
    <row r="2144" spans="1:4">
      <c r="A2144" s="25"/>
      <c r="B2144" s="26"/>
      <c r="C2144" s="27"/>
      <c r="D2144" s="28"/>
    </row>
    <row r="2145" spans="1:4">
      <c r="A2145" s="25"/>
      <c r="B2145" s="26"/>
      <c r="C2145" s="27"/>
      <c r="D2145" s="28"/>
    </row>
    <row r="2146" spans="1:4">
      <c r="A2146" s="25"/>
      <c r="B2146" s="26"/>
      <c r="C2146" s="27"/>
      <c r="D2146" s="28"/>
    </row>
    <row r="2147" spans="1:4">
      <c r="A2147" s="25"/>
      <c r="B2147" s="26"/>
      <c r="C2147" s="27"/>
      <c r="D2147" s="28"/>
    </row>
    <row r="2148" spans="1:4">
      <c r="A2148" s="25"/>
      <c r="B2148" s="26"/>
      <c r="C2148" s="27"/>
      <c r="D2148" s="28"/>
    </row>
    <row r="2149" spans="1:4">
      <c r="A2149" s="25"/>
      <c r="B2149" s="26"/>
      <c r="C2149" s="27"/>
      <c r="D2149" s="28"/>
    </row>
    <row r="2150" spans="1:4">
      <c r="A2150" s="25"/>
      <c r="B2150" s="26"/>
      <c r="C2150" s="27"/>
      <c r="D2150" s="28"/>
    </row>
    <row r="2151" spans="1:4">
      <c r="A2151" s="25"/>
      <c r="B2151" s="26"/>
      <c r="C2151" s="27"/>
      <c r="D2151" s="28"/>
    </row>
    <row r="2152" spans="1:4">
      <c r="A2152" s="25"/>
      <c r="B2152" s="26"/>
      <c r="C2152" s="27"/>
      <c r="D2152" s="28"/>
    </row>
    <row r="2153" spans="1:4">
      <c r="A2153" s="25"/>
      <c r="B2153" s="26"/>
      <c r="C2153" s="27"/>
      <c r="D2153" s="28"/>
    </row>
    <row r="2154" spans="1:4">
      <c r="A2154" s="25"/>
      <c r="B2154" s="26"/>
      <c r="C2154" s="27"/>
      <c r="D2154" s="28"/>
    </row>
    <row r="2155" spans="1:4">
      <c r="A2155" s="25"/>
      <c r="B2155" s="26"/>
      <c r="C2155" s="27"/>
      <c r="D2155" s="28"/>
    </row>
    <row r="2156" spans="1:4">
      <c r="A2156" s="25"/>
      <c r="B2156" s="26"/>
      <c r="C2156" s="27"/>
      <c r="D2156" s="28"/>
    </row>
    <row r="2157" spans="1:4">
      <c r="A2157" s="25"/>
      <c r="B2157" s="26"/>
      <c r="C2157" s="27"/>
      <c r="D2157" s="28"/>
    </row>
    <row r="2158" spans="1:4">
      <c r="A2158" s="25"/>
      <c r="B2158" s="26"/>
      <c r="C2158" s="27"/>
      <c r="D2158" s="28"/>
    </row>
    <row r="2159" spans="1:4">
      <c r="A2159" s="25"/>
      <c r="B2159" s="26"/>
      <c r="C2159" s="27"/>
      <c r="D2159" s="28"/>
    </row>
    <row r="2160" spans="1:4">
      <c r="A2160" s="25"/>
      <c r="B2160" s="26"/>
      <c r="C2160" s="27"/>
      <c r="D2160" s="28"/>
    </row>
    <row r="2161" spans="1:4">
      <c r="A2161" s="25"/>
      <c r="B2161" s="26"/>
      <c r="C2161" s="27"/>
      <c r="D2161" s="28"/>
    </row>
    <row r="2162" spans="1:4">
      <c r="A2162" s="25"/>
      <c r="B2162" s="26"/>
      <c r="C2162" s="27"/>
      <c r="D2162" s="28"/>
    </row>
    <row r="2163" spans="1:4">
      <c r="A2163" s="25"/>
      <c r="B2163" s="26"/>
      <c r="C2163" s="27"/>
      <c r="D2163" s="28"/>
    </row>
    <row r="2164" spans="1:4">
      <c r="A2164" s="25"/>
      <c r="B2164" s="26"/>
      <c r="C2164" s="27"/>
      <c r="D2164" s="28"/>
    </row>
    <row r="2165" spans="1:4">
      <c r="A2165" s="25"/>
      <c r="B2165" s="26"/>
      <c r="C2165" s="27"/>
      <c r="D2165" s="28"/>
    </row>
    <row r="2166" spans="1:4">
      <c r="A2166" s="25"/>
      <c r="B2166" s="26"/>
      <c r="C2166" s="27"/>
      <c r="D2166" s="28"/>
    </row>
    <row r="2167" spans="1:4">
      <c r="A2167" s="25"/>
      <c r="B2167" s="26"/>
      <c r="C2167" s="27"/>
      <c r="D2167" s="28"/>
    </row>
    <row r="2168" spans="1:4">
      <c r="A2168" s="25"/>
      <c r="B2168" s="26"/>
      <c r="C2168" s="27"/>
      <c r="D2168" s="28"/>
    </row>
    <row r="2169" spans="1:4">
      <c r="A2169" s="25"/>
      <c r="B2169" s="26"/>
      <c r="C2169" s="27"/>
      <c r="D2169" s="28"/>
    </row>
    <row r="2170" spans="1:4">
      <c r="A2170" s="25"/>
      <c r="B2170" s="26"/>
      <c r="C2170" s="27"/>
      <c r="D2170" s="28"/>
    </row>
    <row r="2171" spans="1:4">
      <c r="A2171" s="25"/>
      <c r="B2171" s="26"/>
      <c r="C2171" s="27"/>
      <c r="D2171" s="28"/>
    </row>
    <row r="2172" spans="1:4">
      <c r="A2172" s="25"/>
      <c r="B2172" s="26"/>
      <c r="C2172" s="27"/>
      <c r="D2172" s="28"/>
    </row>
    <row r="2173" spans="1:4">
      <c r="A2173" s="25"/>
      <c r="B2173" s="26"/>
      <c r="C2173" s="27"/>
      <c r="D2173" s="28"/>
    </row>
    <row r="2174" spans="1:4">
      <c r="A2174" s="25"/>
      <c r="B2174" s="26"/>
      <c r="C2174" s="27"/>
      <c r="D2174" s="28"/>
    </row>
    <row r="2175" spans="1:4">
      <c r="A2175" s="25"/>
      <c r="B2175" s="26"/>
      <c r="C2175" s="27"/>
      <c r="D2175" s="28"/>
    </row>
    <row r="2176" spans="1:4">
      <c r="A2176" s="25"/>
      <c r="B2176" s="26"/>
      <c r="C2176" s="27"/>
      <c r="D2176" s="28"/>
    </row>
    <row r="2177" spans="1:4">
      <c r="A2177" s="25"/>
      <c r="B2177" s="26"/>
      <c r="C2177" s="27"/>
      <c r="D2177" s="28"/>
    </row>
    <row r="2178" spans="1:4">
      <c r="A2178" s="25"/>
      <c r="B2178" s="26"/>
      <c r="C2178" s="27"/>
      <c r="D2178" s="28"/>
    </row>
    <row r="2179" spans="1:4">
      <c r="A2179" s="25"/>
      <c r="B2179" s="26"/>
      <c r="C2179" s="27"/>
      <c r="D2179" s="28"/>
    </row>
    <row r="2180" spans="1:4">
      <c r="A2180" s="25"/>
      <c r="B2180" s="26"/>
      <c r="C2180" s="27"/>
      <c r="D2180" s="28"/>
    </row>
    <row r="2181" spans="1:4">
      <c r="A2181" s="25"/>
      <c r="B2181" s="26"/>
      <c r="C2181" s="27"/>
      <c r="D2181" s="28"/>
    </row>
    <row r="2182" spans="1:4">
      <c r="A2182" s="25"/>
      <c r="B2182" s="26"/>
      <c r="C2182" s="27"/>
      <c r="D2182" s="28"/>
    </row>
    <row r="2183" spans="1:4">
      <c r="A2183" s="25"/>
      <c r="B2183" s="26"/>
      <c r="C2183" s="27"/>
      <c r="D2183" s="28"/>
    </row>
    <row r="2184" spans="1:4">
      <c r="A2184" s="25"/>
      <c r="B2184" s="26"/>
      <c r="C2184" s="27"/>
      <c r="D2184" s="28"/>
    </row>
    <row r="2185" spans="1:4">
      <c r="A2185" s="25"/>
      <c r="B2185" s="26"/>
      <c r="C2185" s="27"/>
      <c r="D2185" s="28"/>
    </row>
    <row r="2186" spans="1:4">
      <c r="A2186" s="25"/>
      <c r="B2186" s="26"/>
      <c r="C2186" s="27"/>
      <c r="D2186" s="28"/>
    </row>
    <row r="2187" spans="1:4">
      <c r="A2187" s="25"/>
      <c r="B2187" s="26"/>
      <c r="C2187" s="27"/>
      <c r="D2187" s="28"/>
    </row>
    <row r="2188" spans="1:4">
      <c r="A2188" s="25"/>
      <c r="B2188" s="26"/>
      <c r="C2188" s="27"/>
      <c r="D2188" s="28"/>
    </row>
    <row r="2189" spans="1:4">
      <c r="A2189" s="25"/>
      <c r="B2189" s="26"/>
      <c r="C2189" s="27"/>
      <c r="D2189" s="28"/>
    </row>
    <row r="2190" spans="1:4">
      <c r="A2190" s="25"/>
      <c r="B2190" s="26"/>
      <c r="C2190" s="27"/>
      <c r="D2190" s="28"/>
    </row>
    <row r="2191" spans="1:4">
      <c r="A2191" s="25"/>
      <c r="B2191" s="26"/>
      <c r="C2191" s="27"/>
      <c r="D2191" s="28"/>
    </row>
    <row r="2192" spans="1:4">
      <c r="A2192" s="25"/>
      <c r="B2192" s="26"/>
      <c r="C2192" s="27"/>
      <c r="D2192" s="28"/>
    </row>
    <row r="2193" spans="1:4">
      <c r="A2193" s="25"/>
      <c r="B2193" s="26"/>
      <c r="C2193" s="27"/>
      <c r="D2193" s="28"/>
    </row>
    <row r="2194" spans="1:4">
      <c r="A2194" s="25"/>
      <c r="B2194" s="26"/>
      <c r="C2194" s="27"/>
      <c r="D2194" s="28"/>
    </row>
    <row r="2195" spans="1:4">
      <c r="A2195" s="25"/>
      <c r="B2195" s="26"/>
      <c r="C2195" s="27"/>
      <c r="D2195" s="28"/>
    </row>
    <row r="2196" spans="1:4">
      <c r="A2196" s="25"/>
      <c r="B2196" s="26"/>
      <c r="C2196" s="27"/>
      <c r="D2196" s="28"/>
    </row>
    <row r="2197" spans="1:4">
      <c r="A2197" s="25"/>
      <c r="B2197" s="26"/>
      <c r="C2197" s="27"/>
      <c r="D2197" s="28"/>
    </row>
    <row r="2198" spans="1:4">
      <c r="A2198" s="25"/>
      <c r="B2198" s="26"/>
      <c r="C2198" s="27"/>
      <c r="D2198" s="28"/>
    </row>
    <row r="2199" spans="1:4">
      <c r="A2199" s="25"/>
      <c r="B2199" s="26"/>
      <c r="C2199" s="27"/>
      <c r="D2199" s="28"/>
    </row>
    <row r="2200" spans="1:4">
      <c r="A2200" s="25"/>
      <c r="B2200" s="26"/>
      <c r="C2200" s="27"/>
      <c r="D2200" s="28"/>
    </row>
    <row r="2201" spans="1:4">
      <c r="A2201" s="25"/>
      <c r="B2201" s="26"/>
      <c r="C2201" s="27"/>
      <c r="D2201" s="28"/>
    </row>
    <row r="2202" spans="1:4">
      <c r="A2202" s="25"/>
      <c r="B2202" s="26"/>
      <c r="C2202" s="27"/>
      <c r="D2202" s="28"/>
    </row>
    <row r="2203" spans="1:4">
      <c r="A2203" s="25"/>
      <c r="B2203" s="26"/>
      <c r="C2203" s="27"/>
      <c r="D2203" s="28"/>
    </row>
    <row r="2204" spans="1:4">
      <c r="A2204" s="25"/>
      <c r="B2204" s="26"/>
      <c r="C2204" s="27"/>
      <c r="D2204" s="28"/>
    </row>
    <row r="2205" spans="1:4">
      <c r="A2205" s="25"/>
      <c r="B2205" s="26"/>
      <c r="C2205" s="27"/>
      <c r="D2205" s="28"/>
    </row>
    <row r="2206" spans="1:4">
      <c r="A2206" s="25"/>
      <c r="B2206" s="26"/>
      <c r="C2206" s="27"/>
      <c r="D2206" s="28"/>
    </row>
    <row r="2207" spans="1:4">
      <c r="A2207" s="25"/>
      <c r="B2207" s="26"/>
      <c r="C2207" s="27"/>
      <c r="D2207" s="28"/>
    </row>
    <row r="2208" spans="1:4">
      <c r="A2208" s="25"/>
      <c r="B2208" s="26"/>
      <c r="C2208" s="27"/>
      <c r="D2208" s="28"/>
    </row>
    <row r="2209" spans="1:4">
      <c r="A2209" s="25"/>
      <c r="B2209" s="26"/>
      <c r="C2209" s="27"/>
      <c r="D2209" s="28"/>
    </row>
    <row r="2210" spans="1:4">
      <c r="A2210" s="25"/>
      <c r="B2210" s="26"/>
      <c r="C2210" s="27"/>
      <c r="D2210" s="28"/>
    </row>
    <row r="2211" spans="1:4">
      <c r="A2211" s="25"/>
      <c r="B2211" s="26"/>
      <c r="C2211" s="27"/>
      <c r="D2211" s="28"/>
    </row>
    <row r="2212" spans="1:4">
      <c r="A2212" s="25"/>
      <c r="B2212" s="26"/>
      <c r="C2212" s="27"/>
      <c r="D2212" s="28"/>
    </row>
    <row r="2213" spans="1:4">
      <c r="A2213" s="25"/>
      <c r="B2213" s="26"/>
      <c r="C2213" s="27"/>
      <c r="D2213" s="28"/>
    </row>
    <row r="2214" spans="1:4">
      <c r="A2214" s="25"/>
      <c r="B2214" s="26"/>
      <c r="C2214" s="27"/>
      <c r="D2214" s="28"/>
    </row>
    <row r="2215" spans="1:4">
      <c r="A2215" s="25"/>
      <c r="B2215" s="26"/>
      <c r="C2215" s="27"/>
      <c r="D2215" s="28"/>
    </row>
    <row r="2216" spans="1:4">
      <c r="A2216" s="25"/>
      <c r="B2216" s="26"/>
      <c r="C2216" s="27"/>
      <c r="D2216" s="28"/>
    </row>
    <row r="2217" spans="1:4">
      <c r="A2217" s="25"/>
      <c r="B2217" s="26"/>
      <c r="C2217" s="27"/>
      <c r="D2217" s="28"/>
    </row>
    <row r="2218" spans="1:4">
      <c r="A2218" s="25"/>
      <c r="B2218" s="26"/>
      <c r="C2218" s="27"/>
      <c r="D2218" s="28"/>
    </row>
    <row r="2219" spans="1:4">
      <c r="A2219" s="25"/>
      <c r="B2219" s="26"/>
      <c r="C2219" s="27"/>
      <c r="D2219" s="28"/>
    </row>
    <row r="2220" spans="1:4">
      <c r="A2220" s="25"/>
      <c r="B2220" s="26"/>
      <c r="C2220" s="27"/>
      <c r="D2220" s="28"/>
    </row>
    <row r="2221" spans="1:4">
      <c r="A2221" s="25"/>
      <c r="B2221" s="26"/>
      <c r="C2221" s="27"/>
      <c r="D2221" s="28"/>
    </row>
    <row r="2222" spans="1:4">
      <c r="A2222" s="25"/>
      <c r="B2222" s="26"/>
      <c r="C2222" s="27"/>
      <c r="D2222" s="28"/>
    </row>
    <row r="2223" spans="1:4">
      <c r="A2223" s="25"/>
      <c r="B2223" s="26"/>
      <c r="C2223" s="27"/>
      <c r="D2223" s="28"/>
    </row>
    <row r="2224" spans="1:4">
      <c r="A2224" s="25"/>
      <c r="B2224" s="26"/>
      <c r="C2224" s="27"/>
      <c r="D2224" s="28"/>
    </row>
    <row r="2225" spans="1:4">
      <c r="A2225" s="25"/>
      <c r="B2225" s="26"/>
      <c r="C2225" s="27"/>
      <c r="D2225" s="28"/>
    </row>
    <row r="2226" spans="1:4">
      <c r="A2226" s="25"/>
      <c r="B2226" s="26"/>
      <c r="C2226" s="27"/>
      <c r="D2226" s="28"/>
    </row>
    <row r="2227" spans="1:4">
      <c r="A2227" s="25"/>
      <c r="B2227" s="26"/>
      <c r="C2227" s="27"/>
      <c r="D2227" s="28"/>
    </row>
    <row r="2228" spans="1:4">
      <c r="A2228" s="25"/>
      <c r="B2228" s="26"/>
      <c r="C2228" s="27"/>
      <c r="D2228" s="28"/>
    </row>
    <row r="2229" spans="1:4">
      <c r="A2229" s="25"/>
      <c r="B2229" s="26"/>
      <c r="C2229" s="27"/>
      <c r="D2229" s="28"/>
    </row>
    <row r="2230" spans="1:4">
      <c r="A2230" s="25"/>
      <c r="B2230" s="26"/>
      <c r="C2230" s="27"/>
      <c r="D2230" s="28"/>
    </row>
    <row r="2231" spans="1:4">
      <c r="A2231" s="25"/>
      <c r="B2231" s="26"/>
      <c r="C2231" s="27"/>
      <c r="D2231" s="28"/>
    </row>
    <row r="2232" spans="1:4">
      <c r="A2232" s="25"/>
      <c r="B2232" s="26"/>
      <c r="C2232" s="27"/>
      <c r="D2232" s="28"/>
    </row>
    <row r="2233" spans="1:4">
      <c r="A2233" s="25"/>
      <c r="B2233" s="26"/>
      <c r="C2233" s="27"/>
      <c r="D2233" s="28"/>
    </row>
    <row r="2234" spans="1:4">
      <c r="A2234" s="25"/>
      <c r="B2234" s="26"/>
      <c r="C2234" s="27"/>
      <c r="D2234" s="28"/>
    </row>
    <row r="2235" spans="1:4">
      <c r="A2235" s="25"/>
      <c r="B2235" s="26"/>
      <c r="C2235" s="27"/>
      <c r="D2235" s="28"/>
    </row>
    <row r="2236" spans="1:4">
      <c r="A2236" s="25"/>
      <c r="B2236" s="26"/>
      <c r="C2236" s="27"/>
      <c r="D2236" s="28"/>
    </row>
    <row r="2237" spans="1:4">
      <c r="A2237" s="25"/>
      <c r="B2237" s="26"/>
      <c r="C2237" s="27"/>
      <c r="D2237" s="28"/>
    </row>
    <row r="2238" spans="1:4">
      <c r="A2238" s="25"/>
      <c r="B2238" s="26"/>
      <c r="C2238" s="27"/>
      <c r="D2238" s="28"/>
    </row>
    <row r="2239" spans="1:4">
      <c r="A2239" s="25"/>
      <c r="B2239" s="26"/>
      <c r="C2239" s="27"/>
      <c r="D2239" s="28"/>
    </row>
    <row r="2240" spans="1:4">
      <c r="A2240" s="25"/>
      <c r="B2240" s="26"/>
      <c r="C2240" s="27"/>
      <c r="D2240" s="28"/>
    </row>
    <row r="2241" spans="1:4">
      <c r="A2241" s="25"/>
      <c r="B2241" s="26"/>
      <c r="C2241" s="27"/>
      <c r="D2241" s="28"/>
    </row>
    <row r="2242" spans="1:4">
      <c r="A2242" s="25"/>
      <c r="B2242" s="26"/>
      <c r="C2242" s="27"/>
      <c r="D2242" s="28"/>
    </row>
    <row r="2243" spans="1:4">
      <c r="A2243" s="25"/>
      <c r="B2243" s="26"/>
      <c r="C2243" s="27"/>
      <c r="D2243" s="28"/>
    </row>
    <row r="2244" spans="1:4">
      <c r="A2244" s="25"/>
      <c r="B2244" s="26"/>
      <c r="C2244" s="27"/>
      <c r="D2244" s="28"/>
    </row>
    <row r="2245" spans="1:4">
      <c r="A2245" s="25"/>
      <c r="B2245" s="26"/>
      <c r="C2245" s="27"/>
      <c r="D2245" s="28"/>
    </row>
    <row r="2246" spans="1:4">
      <c r="A2246" s="25"/>
      <c r="B2246" s="26"/>
      <c r="C2246" s="27"/>
      <c r="D2246" s="28"/>
    </row>
    <row r="2247" spans="1:4">
      <c r="A2247" s="25"/>
      <c r="B2247" s="26"/>
      <c r="C2247" s="27"/>
      <c r="D2247" s="28"/>
    </row>
    <row r="2248" spans="1:4">
      <c r="A2248" s="25"/>
      <c r="B2248" s="26"/>
      <c r="C2248" s="27"/>
      <c r="D2248" s="28"/>
    </row>
    <row r="2249" spans="1:4">
      <c r="A2249" s="25"/>
      <c r="B2249" s="26"/>
      <c r="C2249" s="27"/>
      <c r="D2249" s="28"/>
    </row>
    <row r="2250" spans="1:4">
      <c r="A2250" s="25"/>
      <c r="B2250" s="26"/>
      <c r="C2250" s="27"/>
      <c r="D2250" s="28"/>
    </row>
    <row r="2251" spans="1:4">
      <c r="A2251" s="25"/>
      <c r="B2251" s="26"/>
      <c r="C2251" s="27"/>
      <c r="D2251" s="28"/>
    </row>
    <row r="2252" spans="1:4">
      <c r="A2252" s="25"/>
      <c r="B2252" s="26"/>
      <c r="C2252" s="27"/>
      <c r="D2252" s="28"/>
    </row>
    <row r="2253" spans="1:4">
      <c r="A2253" s="25"/>
      <c r="B2253" s="26"/>
      <c r="C2253" s="27"/>
      <c r="D2253" s="28"/>
    </row>
    <row r="2254" spans="1:4">
      <c r="A2254" s="25"/>
      <c r="B2254" s="26"/>
      <c r="C2254" s="27"/>
      <c r="D2254" s="28"/>
    </row>
    <row r="2255" spans="1:4">
      <c r="A2255" s="25"/>
      <c r="B2255" s="26"/>
      <c r="C2255" s="27"/>
      <c r="D2255" s="28"/>
    </row>
    <row r="2256" spans="1:4">
      <c r="A2256" s="25"/>
      <c r="B2256" s="26"/>
      <c r="C2256" s="27"/>
      <c r="D2256" s="28"/>
    </row>
    <row r="2257" spans="1:4">
      <c r="A2257" s="25"/>
      <c r="B2257" s="26"/>
      <c r="C2257" s="27"/>
      <c r="D2257" s="28"/>
    </row>
    <row r="2258" spans="1:4">
      <c r="A2258" s="25"/>
      <c r="B2258" s="26"/>
      <c r="C2258" s="27"/>
      <c r="D2258" s="28"/>
    </row>
    <row r="2259" spans="1:4">
      <c r="A2259" s="25"/>
      <c r="B2259" s="26"/>
      <c r="C2259" s="27"/>
      <c r="D2259" s="28"/>
    </row>
    <row r="2260" spans="1:4">
      <c r="A2260" s="25"/>
      <c r="B2260" s="26"/>
      <c r="C2260" s="27"/>
      <c r="D2260" s="28"/>
    </row>
    <row r="2261" spans="1:4">
      <c r="A2261" s="25"/>
      <c r="B2261" s="26"/>
      <c r="C2261" s="27"/>
      <c r="D2261" s="28"/>
    </row>
    <row r="2262" spans="1:4">
      <c r="A2262" s="25"/>
      <c r="B2262" s="26"/>
      <c r="C2262" s="27"/>
      <c r="D2262" s="28"/>
    </row>
    <row r="2263" spans="1:4">
      <c r="A2263" s="25"/>
      <c r="B2263" s="26"/>
      <c r="C2263" s="27"/>
      <c r="D2263" s="28"/>
    </row>
    <row r="2264" spans="1:4">
      <c r="A2264" s="25"/>
      <c r="B2264" s="26"/>
      <c r="C2264" s="27"/>
      <c r="D2264" s="28"/>
    </row>
    <row r="2265" spans="1:4">
      <c r="A2265" s="25"/>
      <c r="B2265" s="26"/>
      <c r="C2265" s="27"/>
      <c r="D2265" s="28"/>
    </row>
    <row r="2266" spans="1:4">
      <c r="A2266" s="25"/>
      <c r="B2266" s="26"/>
      <c r="C2266" s="27"/>
      <c r="D2266" s="28"/>
    </row>
    <row r="2267" spans="1:4">
      <c r="A2267" s="25"/>
      <c r="B2267" s="26"/>
      <c r="C2267" s="27"/>
      <c r="D2267" s="28"/>
    </row>
    <row r="2268" spans="1:4">
      <c r="A2268" s="25"/>
      <c r="B2268" s="26"/>
      <c r="C2268" s="27"/>
      <c r="D2268" s="28"/>
    </row>
    <row r="2269" spans="1:4">
      <c r="A2269" s="25"/>
      <c r="B2269" s="26"/>
      <c r="C2269" s="27"/>
      <c r="D2269" s="28"/>
    </row>
    <row r="2270" spans="1:4">
      <c r="A2270" s="25"/>
      <c r="B2270" s="26"/>
      <c r="C2270" s="27"/>
      <c r="D2270" s="28"/>
    </row>
    <row r="2271" spans="1:4">
      <c r="A2271" s="25"/>
      <c r="B2271" s="26"/>
      <c r="C2271" s="27"/>
      <c r="D2271" s="28"/>
    </row>
    <row r="2272" spans="1:4">
      <c r="A2272" s="25"/>
      <c r="B2272" s="26"/>
      <c r="C2272" s="27"/>
      <c r="D2272" s="28"/>
    </row>
    <row r="2273" spans="1:4">
      <c r="A2273" s="25"/>
      <c r="B2273" s="26"/>
      <c r="C2273" s="27"/>
      <c r="D2273" s="28"/>
    </row>
    <row r="2274" spans="1:4">
      <c r="A2274" s="25"/>
      <c r="B2274" s="26"/>
      <c r="C2274" s="27"/>
      <c r="D2274" s="28"/>
    </row>
    <row r="2275" spans="1:4">
      <c r="A2275" s="25"/>
      <c r="B2275" s="26"/>
      <c r="C2275" s="27"/>
      <c r="D2275" s="28"/>
    </row>
    <row r="2276" spans="1:4">
      <c r="A2276" s="25"/>
      <c r="B2276" s="26"/>
      <c r="C2276" s="27"/>
      <c r="D2276" s="28"/>
    </row>
    <row r="2277" spans="1:4">
      <c r="A2277" s="25"/>
      <c r="B2277" s="26"/>
      <c r="C2277" s="27"/>
      <c r="D2277" s="28"/>
    </row>
    <row r="2278" spans="1:4">
      <c r="A2278" s="25"/>
      <c r="B2278" s="26"/>
      <c r="C2278" s="27"/>
      <c r="D2278" s="28"/>
    </row>
    <row r="2279" spans="1:4">
      <c r="A2279" s="25"/>
      <c r="B2279" s="26"/>
      <c r="C2279" s="27"/>
      <c r="D2279" s="28"/>
    </row>
    <row r="2280" spans="1:4">
      <c r="A2280" s="25"/>
      <c r="B2280" s="26"/>
      <c r="C2280" s="27"/>
      <c r="D2280" s="28"/>
    </row>
    <row r="2281" spans="1:4">
      <c r="A2281" s="25"/>
      <c r="B2281" s="26"/>
      <c r="C2281" s="27"/>
      <c r="D2281" s="28"/>
    </row>
    <row r="2282" spans="1:4">
      <c r="A2282" s="25"/>
      <c r="B2282" s="26"/>
      <c r="C2282" s="27"/>
      <c r="D2282" s="28"/>
    </row>
    <row r="2283" spans="1:4">
      <c r="A2283" s="25"/>
      <c r="B2283" s="26"/>
      <c r="C2283" s="27"/>
      <c r="D2283" s="28"/>
    </row>
    <row r="2284" spans="1:4">
      <c r="A2284" s="25"/>
      <c r="B2284" s="26"/>
      <c r="C2284" s="27"/>
      <c r="D2284" s="28"/>
    </row>
    <row r="2285" spans="1:4">
      <c r="A2285" s="25"/>
      <c r="B2285" s="26"/>
      <c r="C2285" s="27"/>
      <c r="D2285" s="28"/>
    </row>
    <row r="2286" spans="1:4">
      <c r="A2286" s="25"/>
      <c r="B2286" s="26"/>
      <c r="C2286" s="27"/>
      <c r="D2286" s="28"/>
    </row>
    <row r="2287" spans="1:4">
      <c r="A2287" s="25"/>
      <c r="B2287" s="26"/>
      <c r="C2287" s="27"/>
      <c r="D2287" s="28"/>
    </row>
    <row r="2288" spans="1:4">
      <c r="A2288" s="25"/>
      <c r="B2288" s="26"/>
      <c r="C2288" s="27"/>
      <c r="D2288" s="28"/>
    </row>
    <row r="2289" spans="1:4">
      <c r="A2289" s="25"/>
      <c r="B2289" s="26"/>
      <c r="C2289" s="27"/>
      <c r="D2289" s="28"/>
    </row>
    <row r="2290" spans="1:4">
      <c r="A2290" s="25"/>
      <c r="B2290" s="26"/>
      <c r="C2290" s="27"/>
      <c r="D2290" s="28"/>
    </row>
    <row r="2291" spans="1:4">
      <c r="A2291" s="25"/>
      <c r="B2291" s="26"/>
      <c r="C2291" s="27"/>
      <c r="D2291" s="28"/>
    </row>
    <row r="2292" spans="1:4">
      <c r="A2292" s="25"/>
      <c r="B2292" s="26"/>
      <c r="C2292" s="27"/>
      <c r="D2292" s="28"/>
    </row>
    <row r="2293" spans="1:4">
      <c r="A2293" s="25"/>
      <c r="B2293" s="26"/>
      <c r="C2293" s="27"/>
      <c r="D2293" s="28"/>
    </row>
    <row r="2294" spans="1:4">
      <c r="A2294" s="25"/>
      <c r="B2294" s="26"/>
      <c r="C2294" s="27"/>
      <c r="D2294" s="28"/>
    </row>
    <row r="2295" spans="1:4">
      <c r="A2295" s="25"/>
      <c r="B2295" s="26"/>
      <c r="C2295" s="27"/>
      <c r="D2295" s="28"/>
    </row>
    <row r="2296" spans="1:4">
      <c r="A2296" s="25"/>
      <c r="B2296" s="26"/>
      <c r="C2296" s="27"/>
      <c r="D2296" s="28"/>
    </row>
    <row r="2297" spans="1:4">
      <c r="A2297" s="25"/>
      <c r="B2297" s="26"/>
      <c r="C2297" s="27"/>
      <c r="D2297" s="28"/>
    </row>
    <row r="2298" spans="1:4">
      <c r="A2298" s="25"/>
      <c r="B2298" s="26"/>
      <c r="C2298" s="27"/>
      <c r="D2298" s="28"/>
    </row>
    <row r="2299" spans="1:4">
      <c r="A2299" s="25"/>
      <c r="B2299" s="26"/>
      <c r="C2299" s="27"/>
      <c r="D2299" s="28"/>
    </row>
    <row r="2300" spans="1:4">
      <c r="A2300" s="25"/>
      <c r="B2300" s="26"/>
      <c r="C2300" s="27"/>
      <c r="D2300" s="28"/>
    </row>
    <row r="2301" spans="1:4">
      <c r="A2301" s="25"/>
      <c r="B2301" s="26"/>
      <c r="C2301" s="27"/>
      <c r="D2301" s="28"/>
    </row>
    <row r="2302" spans="1:4">
      <c r="A2302" s="25"/>
      <c r="B2302" s="26"/>
      <c r="C2302" s="27"/>
      <c r="D2302" s="28"/>
    </row>
    <row r="2303" spans="1:4">
      <c r="A2303" s="25"/>
      <c r="B2303" s="26"/>
      <c r="C2303" s="27"/>
      <c r="D2303" s="28"/>
    </row>
    <row r="2304" spans="1:4">
      <c r="A2304" s="25"/>
      <c r="B2304" s="26"/>
      <c r="C2304" s="27"/>
      <c r="D2304" s="28"/>
    </row>
    <row r="2305" spans="1:4">
      <c r="A2305" s="25"/>
      <c r="B2305" s="26"/>
      <c r="C2305" s="27"/>
      <c r="D2305" s="28"/>
    </row>
    <row r="2306" spans="1:4">
      <c r="A2306" s="25"/>
      <c r="B2306" s="26"/>
      <c r="C2306" s="27"/>
      <c r="D2306" s="28"/>
    </row>
    <row r="2307" spans="1:4">
      <c r="A2307" s="25"/>
      <c r="B2307" s="26"/>
      <c r="C2307" s="27"/>
      <c r="D2307" s="28"/>
    </row>
    <row r="2308" spans="1:4">
      <c r="A2308" s="25"/>
      <c r="B2308" s="26"/>
      <c r="C2308" s="27"/>
      <c r="D2308" s="28"/>
    </row>
    <row r="2309" spans="1:4">
      <c r="A2309" s="25"/>
      <c r="B2309" s="26"/>
      <c r="C2309" s="27"/>
      <c r="D2309" s="28"/>
    </row>
    <row r="2310" spans="1:4">
      <c r="A2310" s="25"/>
      <c r="B2310" s="26"/>
      <c r="C2310" s="27"/>
      <c r="D2310" s="28"/>
    </row>
    <row r="2311" spans="1:4">
      <c r="A2311" s="25"/>
      <c r="B2311" s="26"/>
      <c r="C2311" s="27"/>
      <c r="D2311" s="28"/>
    </row>
    <row r="2312" spans="1:4">
      <c r="A2312" s="25"/>
      <c r="B2312" s="26"/>
      <c r="C2312" s="27"/>
      <c r="D2312" s="28"/>
    </row>
    <row r="2313" spans="1:4">
      <c r="A2313" s="25"/>
      <c r="B2313" s="26"/>
      <c r="C2313" s="27"/>
      <c r="D2313" s="28"/>
    </row>
    <row r="2314" spans="1:4">
      <c r="A2314" s="25"/>
      <c r="B2314" s="26"/>
      <c r="C2314" s="27"/>
      <c r="D2314" s="28"/>
    </row>
    <row r="2315" spans="1:4">
      <c r="A2315" s="25"/>
      <c r="B2315" s="26"/>
      <c r="C2315" s="27"/>
      <c r="D2315" s="28"/>
    </row>
    <row r="2316" spans="1:4">
      <c r="A2316" s="25"/>
      <c r="B2316" s="26"/>
      <c r="C2316" s="27"/>
      <c r="D2316" s="28"/>
    </row>
    <row r="2317" spans="1:4">
      <c r="A2317" s="25"/>
      <c r="B2317" s="26"/>
      <c r="C2317" s="27"/>
      <c r="D2317" s="28"/>
    </row>
    <row r="2318" spans="1:4">
      <c r="A2318" s="25"/>
      <c r="B2318" s="26"/>
      <c r="C2318" s="27"/>
      <c r="D2318" s="28"/>
    </row>
    <row r="2319" spans="1:4">
      <c r="A2319" s="25"/>
      <c r="B2319" s="26"/>
      <c r="C2319" s="27"/>
      <c r="D2319" s="28"/>
    </row>
    <row r="2320" spans="1:4">
      <c r="A2320" s="25"/>
      <c r="B2320" s="26"/>
      <c r="C2320" s="27"/>
      <c r="D2320" s="28"/>
    </row>
    <row r="2321" spans="1:4">
      <c r="A2321" s="25"/>
      <c r="B2321" s="26"/>
      <c r="C2321" s="27"/>
      <c r="D2321" s="28"/>
    </row>
    <row r="2322" spans="1:4">
      <c r="A2322" s="25"/>
      <c r="B2322" s="26"/>
      <c r="C2322" s="27"/>
      <c r="D2322" s="28"/>
    </row>
    <row r="2323" spans="1:4">
      <c r="A2323" s="25"/>
      <c r="B2323" s="26"/>
      <c r="C2323" s="27"/>
      <c r="D2323" s="28"/>
    </row>
    <row r="2324" spans="1:4">
      <c r="A2324" s="25"/>
      <c r="B2324" s="26"/>
      <c r="C2324" s="27"/>
      <c r="D2324" s="28"/>
    </row>
    <row r="2325" spans="1:4">
      <c r="A2325" s="25"/>
      <c r="B2325" s="26"/>
      <c r="C2325" s="27"/>
      <c r="D2325" s="28"/>
    </row>
    <row r="2326" spans="1:4">
      <c r="A2326" s="25"/>
      <c r="B2326" s="26"/>
      <c r="C2326" s="27"/>
      <c r="D2326" s="28"/>
    </row>
    <row r="2327" spans="1:4">
      <c r="A2327" s="25"/>
      <c r="B2327" s="26"/>
      <c r="C2327" s="27"/>
      <c r="D2327" s="28"/>
    </row>
    <row r="2328" spans="1:4">
      <c r="A2328" s="25"/>
      <c r="B2328" s="26"/>
      <c r="C2328" s="27"/>
      <c r="D2328" s="28"/>
    </row>
    <row r="2329" spans="1:4">
      <c r="A2329" s="25"/>
      <c r="B2329" s="26"/>
      <c r="C2329" s="27"/>
      <c r="D2329" s="28"/>
    </row>
    <row r="2330" spans="1:4">
      <c r="A2330" s="25"/>
      <c r="B2330" s="26"/>
      <c r="C2330" s="27"/>
      <c r="D2330" s="28"/>
    </row>
    <row r="2331" spans="1:4">
      <c r="A2331" s="25"/>
      <c r="B2331" s="26"/>
      <c r="C2331" s="27"/>
      <c r="D2331" s="28"/>
    </row>
    <row r="2332" spans="1:4">
      <c r="A2332" s="25"/>
      <c r="B2332" s="26"/>
      <c r="C2332" s="27"/>
      <c r="D2332" s="28"/>
    </row>
    <row r="2333" spans="1:4">
      <c r="A2333" s="25"/>
      <c r="B2333" s="26"/>
      <c r="C2333" s="27"/>
      <c r="D2333" s="28"/>
    </row>
    <row r="2334" spans="1:4">
      <c r="A2334" s="25"/>
      <c r="B2334" s="26"/>
      <c r="C2334" s="27"/>
      <c r="D2334" s="28"/>
    </row>
    <row r="2335" spans="1:4">
      <c r="A2335" s="25"/>
      <c r="B2335" s="26"/>
      <c r="C2335" s="27"/>
      <c r="D2335" s="28"/>
    </row>
    <row r="2336" spans="1:4">
      <c r="A2336" s="25"/>
      <c r="B2336" s="26"/>
      <c r="C2336" s="27"/>
      <c r="D2336" s="28"/>
    </row>
    <row r="2337" spans="1:4">
      <c r="A2337" s="25"/>
      <c r="B2337" s="26"/>
      <c r="C2337" s="27"/>
      <c r="D2337" s="28"/>
    </row>
    <row r="2338" spans="1:4">
      <c r="A2338" s="25"/>
      <c r="B2338" s="26"/>
      <c r="C2338" s="27"/>
      <c r="D2338" s="28"/>
    </row>
    <row r="2339" spans="1:4">
      <c r="A2339" s="25"/>
      <c r="B2339" s="26"/>
      <c r="C2339" s="27"/>
      <c r="D2339" s="28"/>
    </row>
    <row r="2340" spans="1:4">
      <c r="A2340" s="25"/>
      <c r="B2340" s="26"/>
      <c r="C2340" s="27"/>
      <c r="D2340" s="28"/>
    </row>
    <row r="2341" spans="1:4">
      <c r="A2341" s="25"/>
      <c r="B2341" s="26"/>
      <c r="C2341" s="27"/>
      <c r="D2341" s="28"/>
    </row>
    <row r="2342" spans="1:4">
      <c r="A2342" s="25"/>
      <c r="B2342" s="26"/>
      <c r="C2342" s="27"/>
      <c r="D2342" s="28"/>
    </row>
    <row r="2343" spans="1:4">
      <c r="A2343" s="25"/>
      <c r="B2343" s="26"/>
      <c r="C2343" s="27"/>
      <c r="D2343" s="28"/>
    </row>
    <row r="2344" spans="1:4">
      <c r="A2344" s="25"/>
      <c r="B2344" s="26"/>
      <c r="C2344" s="27"/>
      <c r="D2344" s="28"/>
    </row>
    <row r="2345" spans="1:4">
      <c r="A2345" s="25"/>
      <c r="B2345" s="26"/>
      <c r="C2345" s="27"/>
      <c r="D2345" s="28"/>
    </row>
    <row r="2346" spans="1:4">
      <c r="A2346" s="25"/>
      <c r="B2346" s="26"/>
      <c r="C2346" s="27"/>
      <c r="D2346" s="28"/>
    </row>
    <row r="2347" spans="1:4">
      <c r="A2347" s="25"/>
      <c r="B2347" s="26"/>
      <c r="C2347" s="27"/>
      <c r="D2347" s="28"/>
    </row>
    <row r="2348" spans="1:4">
      <c r="A2348" s="25"/>
      <c r="B2348" s="26"/>
      <c r="C2348" s="27"/>
      <c r="D2348" s="28"/>
    </row>
    <row r="2349" spans="1:4">
      <c r="A2349" s="25"/>
      <c r="B2349" s="26"/>
      <c r="C2349" s="27"/>
      <c r="D2349" s="28"/>
    </row>
    <row r="2350" spans="1:4">
      <c r="A2350" s="25"/>
      <c r="B2350" s="26"/>
      <c r="C2350" s="27"/>
      <c r="D2350" s="28"/>
    </row>
    <row r="2351" spans="1:4">
      <c r="A2351" s="25"/>
      <c r="B2351" s="26"/>
      <c r="C2351" s="27"/>
      <c r="D2351" s="28"/>
    </row>
    <row r="2352" spans="1:4">
      <c r="A2352" s="25"/>
      <c r="B2352" s="26"/>
      <c r="C2352" s="27"/>
      <c r="D2352" s="28"/>
    </row>
    <row r="2353" spans="1:4">
      <c r="A2353" s="25"/>
      <c r="B2353" s="26"/>
      <c r="C2353" s="27"/>
      <c r="D2353" s="28"/>
    </row>
    <row r="2354" spans="1:4">
      <c r="A2354" s="25"/>
      <c r="B2354" s="26"/>
      <c r="C2354" s="27"/>
      <c r="D2354" s="28"/>
    </row>
    <row r="2355" spans="1:4">
      <c r="A2355" s="25"/>
      <c r="B2355" s="26"/>
      <c r="C2355" s="27"/>
      <c r="D2355" s="28"/>
    </row>
    <row r="2356" spans="1:4">
      <c r="A2356" s="25"/>
      <c r="B2356" s="26"/>
      <c r="C2356" s="27"/>
      <c r="D2356" s="28"/>
    </row>
    <row r="2357" spans="1:4">
      <c r="A2357" s="25"/>
      <c r="B2357" s="26"/>
      <c r="C2357" s="27"/>
      <c r="D2357" s="28"/>
    </row>
    <row r="2358" spans="1:4">
      <c r="A2358" s="25"/>
      <c r="B2358" s="26"/>
      <c r="C2358" s="27"/>
      <c r="D2358" s="28"/>
    </row>
    <row r="2359" spans="1:4">
      <c r="A2359" s="25"/>
      <c r="B2359" s="26"/>
      <c r="C2359" s="27"/>
      <c r="D2359" s="28"/>
    </row>
    <row r="2360" spans="1:4">
      <c r="A2360" s="25"/>
      <c r="B2360" s="26"/>
      <c r="C2360" s="27"/>
      <c r="D2360" s="28"/>
    </row>
    <row r="2361" spans="1:4">
      <c r="A2361" s="25"/>
      <c r="B2361" s="26"/>
      <c r="C2361" s="27"/>
      <c r="D2361" s="28"/>
    </row>
    <row r="2362" spans="1:4">
      <c r="A2362" s="25"/>
      <c r="B2362" s="26"/>
      <c r="C2362" s="27"/>
      <c r="D2362" s="28"/>
    </row>
    <row r="2363" spans="1:4">
      <c r="A2363" s="25"/>
      <c r="B2363" s="26"/>
      <c r="C2363" s="27"/>
      <c r="D2363" s="28"/>
    </row>
    <row r="2364" spans="1:4">
      <c r="A2364" s="25"/>
      <c r="B2364" s="26"/>
      <c r="C2364" s="27"/>
      <c r="D2364" s="28"/>
    </row>
    <row r="2365" spans="1:4">
      <c r="A2365" s="25"/>
      <c r="B2365" s="26"/>
      <c r="C2365" s="27"/>
      <c r="D2365" s="28"/>
    </row>
    <row r="2366" spans="1:4">
      <c r="A2366" s="25"/>
      <c r="B2366" s="26"/>
      <c r="C2366" s="27"/>
      <c r="D2366" s="28"/>
    </row>
    <row r="2367" spans="1:4">
      <c r="A2367" s="25"/>
      <c r="B2367" s="26"/>
      <c r="C2367" s="27"/>
      <c r="D2367" s="28"/>
    </row>
    <row r="2368" spans="1:4">
      <c r="A2368" s="25"/>
      <c r="B2368" s="26"/>
      <c r="C2368" s="27"/>
      <c r="D2368" s="28"/>
    </row>
    <row r="2369" spans="1:4">
      <c r="A2369" s="25"/>
      <c r="B2369" s="26"/>
      <c r="C2369" s="27"/>
      <c r="D2369" s="28"/>
    </row>
    <row r="2370" spans="1:4">
      <c r="A2370" s="25"/>
      <c r="B2370" s="26"/>
      <c r="C2370" s="27"/>
      <c r="D2370" s="28"/>
    </row>
    <row r="2371" spans="1:4">
      <c r="A2371" s="25"/>
      <c r="B2371" s="26"/>
      <c r="C2371" s="27"/>
      <c r="D2371" s="28"/>
    </row>
    <row r="2372" spans="1:4">
      <c r="A2372" s="25"/>
      <c r="B2372" s="26"/>
      <c r="C2372" s="27"/>
      <c r="D2372" s="28"/>
    </row>
    <row r="2373" spans="1:4">
      <c r="A2373" s="25"/>
      <c r="B2373" s="26"/>
      <c r="C2373" s="27"/>
      <c r="D2373" s="28"/>
    </row>
    <row r="2374" spans="1:4">
      <c r="A2374" s="25"/>
      <c r="B2374" s="26"/>
      <c r="C2374" s="27"/>
      <c r="D2374" s="28"/>
    </row>
    <row r="2375" spans="1:4">
      <c r="A2375" s="25"/>
      <c r="B2375" s="26"/>
      <c r="C2375" s="27"/>
      <c r="D2375" s="28"/>
    </row>
    <row r="2376" spans="1:4">
      <c r="A2376" s="25"/>
      <c r="B2376" s="26"/>
      <c r="C2376" s="27"/>
      <c r="D2376" s="28"/>
    </row>
    <row r="2377" spans="1:4">
      <c r="A2377" s="25"/>
      <c r="B2377" s="26"/>
      <c r="C2377" s="27"/>
      <c r="D2377" s="28"/>
    </row>
    <row r="2378" spans="1:4">
      <c r="A2378" s="25"/>
      <c r="B2378" s="26"/>
      <c r="C2378" s="27"/>
      <c r="D2378" s="28"/>
    </row>
    <row r="2379" spans="1:4">
      <c r="A2379" s="25"/>
      <c r="B2379" s="26"/>
      <c r="C2379" s="27"/>
      <c r="D2379" s="28"/>
    </row>
    <row r="2380" spans="1:4">
      <c r="A2380" s="25"/>
      <c r="B2380" s="26"/>
      <c r="C2380" s="27"/>
      <c r="D2380" s="28"/>
    </row>
    <row r="2381" spans="1:4">
      <c r="A2381" s="25"/>
      <c r="B2381" s="26"/>
      <c r="C2381" s="27"/>
      <c r="D2381" s="28"/>
    </row>
    <row r="2382" spans="1:4">
      <c r="A2382" s="25"/>
      <c r="B2382" s="26"/>
      <c r="C2382" s="27"/>
      <c r="D2382" s="28"/>
    </row>
    <row r="2383" spans="1:4">
      <c r="A2383" s="25"/>
      <c r="B2383" s="26"/>
      <c r="C2383" s="27"/>
      <c r="D2383" s="28"/>
    </row>
    <row r="2384" spans="1:4">
      <c r="A2384" s="25"/>
      <c r="B2384" s="26"/>
      <c r="C2384" s="27"/>
      <c r="D2384" s="28"/>
    </row>
    <row r="2385" spans="1:4">
      <c r="A2385" s="25"/>
      <c r="B2385" s="26"/>
      <c r="C2385" s="27"/>
      <c r="D2385" s="28"/>
    </row>
    <row r="2386" spans="1:4">
      <c r="A2386" s="25"/>
      <c r="B2386" s="26"/>
      <c r="C2386" s="27"/>
      <c r="D2386" s="28"/>
    </row>
    <row r="2387" spans="1:4">
      <c r="A2387" s="25"/>
      <c r="B2387" s="26"/>
      <c r="C2387" s="27"/>
      <c r="D2387" s="28"/>
    </row>
    <row r="2388" spans="1:4">
      <c r="A2388" s="25"/>
      <c r="B2388" s="26"/>
      <c r="C2388" s="27"/>
      <c r="D2388" s="28"/>
    </row>
    <row r="2389" spans="1:4">
      <c r="A2389" s="25"/>
      <c r="B2389" s="26"/>
      <c r="C2389" s="27"/>
      <c r="D2389" s="28"/>
    </row>
    <row r="2390" spans="1:4">
      <c r="A2390" s="25"/>
      <c r="B2390" s="26"/>
      <c r="C2390" s="27"/>
      <c r="D2390" s="28"/>
    </row>
    <row r="2391" spans="1:4">
      <c r="A2391" s="25"/>
      <c r="B2391" s="26"/>
      <c r="C2391" s="27"/>
      <c r="D2391" s="28"/>
    </row>
    <row r="2392" spans="1:4">
      <c r="A2392" s="25"/>
      <c r="B2392" s="26"/>
      <c r="C2392" s="27"/>
      <c r="D2392" s="28"/>
    </row>
    <row r="2393" spans="1:4">
      <c r="A2393" s="25"/>
      <c r="B2393" s="26"/>
      <c r="C2393" s="27"/>
      <c r="D2393" s="28"/>
    </row>
    <row r="2394" spans="1:4">
      <c r="A2394" s="25"/>
      <c r="B2394" s="26"/>
      <c r="C2394" s="27"/>
      <c r="D2394" s="28"/>
    </row>
    <row r="2395" spans="1:4">
      <c r="A2395" s="25"/>
      <c r="B2395" s="26"/>
      <c r="C2395" s="27"/>
      <c r="D2395" s="28"/>
    </row>
    <row r="2396" spans="1:4">
      <c r="A2396" s="25"/>
      <c r="B2396" s="26"/>
      <c r="C2396" s="27"/>
      <c r="D2396" s="28"/>
    </row>
    <row r="2397" spans="1:4">
      <c r="A2397" s="25"/>
      <c r="B2397" s="26"/>
      <c r="C2397" s="27"/>
      <c r="D2397" s="28"/>
    </row>
    <row r="2398" spans="1:4">
      <c r="A2398" s="25"/>
      <c r="B2398" s="26"/>
      <c r="C2398" s="27"/>
      <c r="D2398" s="28"/>
    </row>
    <row r="2399" spans="1:4">
      <c r="A2399" s="25"/>
      <c r="B2399" s="26"/>
      <c r="C2399" s="27"/>
      <c r="D2399" s="28"/>
    </row>
    <row r="2400" spans="1:4">
      <c r="A2400" s="25"/>
      <c r="B2400" s="26"/>
      <c r="C2400" s="27"/>
      <c r="D2400" s="28"/>
    </row>
    <row r="2401" spans="1:4">
      <c r="A2401" s="25"/>
      <c r="B2401" s="26"/>
      <c r="C2401" s="27"/>
      <c r="D2401" s="28"/>
    </row>
    <row r="2402" spans="1:4">
      <c r="A2402" s="25"/>
      <c r="B2402" s="26"/>
      <c r="C2402" s="27"/>
      <c r="D2402" s="28"/>
    </row>
    <row r="2403" spans="1:4">
      <c r="A2403" s="25"/>
      <c r="B2403" s="26"/>
      <c r="C2403" s="27"/>
      <c r="D2403" s="28"/>
    </row>
    <row r="2404" spans="1:4">
      <c r="A2404" s="25"/>
      <c r="B2404" s="26"/>
      <c r="C2404" s="27"/>
      <c r="D2404" s="28"/>
    </row>
    <row r="2405" spans="1:4">
      <c r="A2405" s="25"/>
      <c r="B2405" s="26"/>
      <c r="C2405" s="27"/>
      <c r="D2405" s="28"/>
    </row>
    <row r="2406" spans="1:4">
      <c r="A2406" s="25"/>
      <c r="B2406" s="26"/>
      <c r="C2406" s="27"/>
      <c r="D2406" s="28"/>
    </row>
    <row r="2407" spans="1:4">
      <c r="A2407" s="25"/>
      <c r="B2407" s="26"/>
      <c r="C2407" s="27"/>
      <c r="D2407" s="28"/>
    </row>
    <row r="2408" spans="1:4">
      <c r="A2408" s="25"/>
      <c r="B2408" s="26"/>
      <c r="C2408" s="27"/>
      <c r="D2408" s="28"/>
    </row>
    <row r="2409" spans="1:4">
      <c r="A2409" s="25"/>
      <c r="B2409" s="26"/>
      <c r="C2409" s="27"/>
      <c r="D2409" s="28"/>
    </row>
    <row r="2410" spans="1:4">
      <c r="A2410" s="25"/>
      <c r="B2410" s="26"/>
      <c r="C2410" s="27"/>
      <c r="D2410" s="28"/>
    </row>
    <row r="2411" spans="1:4">
      <c r="A2411" s="25"/>
      <c r="B2411" s="26"/>
      <c r="C2411" s="27"/>
      <c r="D2411" s="28"/>
    </row>
    <row r="2412" spans="1:4">
      <c r="A2412" s="25"/>
      <c r="B2412" s="26"/>
      <c r="C2412" s="27"/>
      <c r="D2412" s="28"/>
    </row>
    <row r="2413" spans="1:4">
      <c r="A2413" s="143"/>
      <c r="B2413" s="143"/>
      <c r="C2413" s="143"/>
      <c r="D2413" s="143"/>
    </row>
    <row r="2414" spans="1:4">
      <c r="A2414" s="29"/>
      <c r="B2414" s="30"/>
      <c r="C2414" s="27"/>
      <c r="D2414" s="31"/>
    </row>
    <row r="2415" spans="1:4">
      <c r="A2415" s="29"/>
      <c r="B2415" s="30"/>
      <c r="C2415" s="27"/>
      <c r="D2415" s="31"/>
    </row>
    <row r="2416" spans="1:4">
      <c r="A2416" s="29"/>
      <c r="B2416" s="30"/>
      <c r="C2416" s="27"/>
      <c r="D2416" s="31"/>
    </row>
    <row r="2417" spans="1:4">
      <c r="A2417" s="29"/>
      <c r="B2417" s="30"/>
      <c r="C2417" s="27"/>
      <c r="D2417" s="31"/>
    </row>
    <row r="2418" spans="1:4">
      <c r="A2418" s="29"/>
      <c r="B2418" s="30"/>
      <c r="C2418" s="27"/>
      <c r="D2418" s="31"/>
    </row>
    <row r="2419" spans="1:4">
      <c r="A2419" s="29"/>
      <c r="B2419" s="30"/>
      <c r="C2419" s="27"/>
      <c r="D2419" s="31"/>
    </row>
    <row r="2420" spans="1:4">
      <c r="A2420" s="29"/>
      <c r="B2420" s="30"/>
      <c r="C2420" s="27"/>
      <c r="D2420" s="31"/>
    </row>
    <row r="2421" spans="1:4">
      <c r="A2421" s="29"/>
      <c r="B2421" s="30"/>
      <c r="C2421" s="27"/>
      <c r="D2421" s="31"/>
    </row>
    <row r="2422" spans="1:4">
      <c r="A2422" s="29"/>
      <c r="B2422" s="30"/>
      <c r="C2422" s="27"/>
      <c r="D2422" s="31"/>
    </row>
    <row r="2423" spans="1:4">
      <c r="A2423" s="29"/>
      <c r="B2423" s="30"/>
      <c r="C2423" s="27"/>
      <c r="D2423" s="31"/>
    </row>
    <row r="2424" spans="1:4">
      <c r="A2424" s="29"/>
      <c r="B2424" s="30"/>
      <c r="C2424" s="27"/>
      <c r="D2424" s="31"/>
    </row>
    <row r="2425" spans="1:4">
      <c r="A2425" s="29"/>
      <c r="B2425" s="30"/>
      <c r="C2425" s="27"/>
      <c r="D2425" s="31"/>
    </row>
    <row r="2426" spans="1:4">
      <c r="A2426" s="29"/>
      <c r="B2426" s="30"/>
      <c r="C2426" s="27"/>
      <c r="D2426" s="31"/>
    </row>
    <row r="2427" spans="1:4">
      <c r="A2427" s="29"/>
      <c r="B2427" s="30"/>
      <c r="C2427" s="27"/>
      <c r="D2427" s="31"/>
    </row>
    <row r="2428" spans="1:4">
      <c r="A2428" s="25"/>
      <c r="B2428" s="26"/>
      <c r="C2428" s="27"/>
      <c r="D2428" s="28"/>
    </row>
    <row r="2429" spans="1:4">
      <c r="A2429" s="25"/>
      <c r="B2429" s="26"/>
      <c r="C2429" s="27"/>
      <c r="D2429" s="28"/>
    </row>
    <row r="2430" spans="1:4">
      <c r="A2430" s="25"/>
      <c r="B2430" s="26"/>
      <c r="C2430" s="27"/>
      <c r="D2430" s="28"/>
    </row>
    <row r="2431" spans="1:4">
      <c r="A2431" s="25"/>
      <c r="B2431" s="26"/>
      <c r="C2431" s="27"/>
      <c r="D2431" s="28"/>
    </row>
    <row r="2432" spans="1:4">
      <c r="A2432" s="25"/>
      <c r="B2432" s="26"/>
      <c r="C2432" s="27"/>
      <c r="D2432" s="28"/>
    </row>
    <row r="2433" spans="1:4">
      <c r="A2433" s="25"/>
      <c r="B2433" s="26"/>
      <c r="C2433" s="27"/>
      <c r="D2433" s="28"/>
    </row>
    <row r="2434" spans="1:4">
      <c r="A2434" s="25"/>
      <c r="B2434" s="26"/>
      <c r="C2434" s="27"/>
      <c r="D2434" s="28"/>
    </row>
    <row r="2435" spans="1:4">
      <c r="A2435" s="25"/>
      <c r="B2435" s="26"/>
      <c r="C2435" s="27"/>
      <c r="D2435" s="28"/>
    </row>
    <row r="2436" spans="1:4">
      <c r="A2436" s="25"/>
      <c r="B2436" s="26"/>
      <c r="C2436" s="27"/>
      <c r="D2436" s="28"/>
    </row>
    <row r="2437" spans="1:4">
      <c r="A2437" s="25"/>
      <c r="B2437" s="26"/>
      <c r="C2437" s="27"/>
      <c r="D2437" s="28"/>
    </row>
    <row r="2438" spans="1:4">
      <c r="A2438" s="25"/>
      <c r="B2438" s="26"/>
      <c r="C2438" s="27"/>
      <c r="D2438" s="28"/>
    </row>
    <row r="2439" spans="1:4">
      <c r="A2439" s="25"/>
      <c r="B2439" s="26"/>
      <c r="C2439" s="27"/>
      <c r="D2439" s="28"/>
    </row>
    <row r="2440" spans="1:4">
      <c r="A2440" s="25"/>
      <c r="B2440" s="26"/>
      <c r="C2440" s="27"/>
      <c r="D2440" s="28"/>
    </row>
    <row r="2441" spans="1:4">
      <c r="A2441" s="25"/>
      <c r="B2441" s="26"/>
      <c r="C2441" s="27"/>
      <c r="D2441" s="28"/>
    </row>
    <row r="2442" spans="1:4">
      <c r="A2442" s="25"/>
      <c r="B2442" s="26"/>
      <c r="C2442" s="27"/>
      <c r="D2442" s="28"/>
    </row>
    <row r="2443" spans="1:4">
      <c r="A2443" s="25"/>
      <c r="B2443" s="26"/>
      <c r="C2443" s="27"/>
      <c r="D2443" s="28"/>
    </row>
    <row r="2444" spans="1:4">
      <c r="A2444" s="25"/>
      <c r="B2444" s="26"/>
      <c r="C2444" s="27"/>
      <c r="D2444" s="28"/>
    </row>
    <row r="2445" spans="1:4">
      <c r="A2445" s="25"/>
      <c r="B2445" s="26"/>
      <c r="C2445" s="27"/>
      <c r="D2445" s="28"/>
    </row>
    <row r="2446" spans="1:4">
      <c r="A2446" s="25"/>
      <c r="B2446" s="26"/>
      <c r="C2446" s="27"/>
      <c r="D2446" s="28"/>
    </row>
    <row r="2447" spans="1:4">
      <c r="A2447" s="25"/>
      <c r="B2447" s="26"/>
      <c r="C2447" s="27"/>
      <c r="D2447" s="28"/>
    </row>
    <row r="2448" spans="1:4">
      <c r="A2448" s="25"/>
      <c r="B2448" s="26"/>
      <c r="C2448" s="27"/>
      <c r="D2448" s="28"/>
    </row>
    <row r="2449" spans="1:4">
      <c r="A2449" s="25"/>
      <c r="B2449" s="26"/>
      <c r="C2449" s="27"/>
      <c r="D2449" s="28"/>
    </row>
    <row r="2450" spans="1:4">
      <c r="A2450" s="25"/>
      <c r="B2450" s="26"/>
      <c r="C2450" s="27"/>
      <c r="D2450" s="28"/>
    </row>
    <row r="2451" spans="1:4">
      <c r="A2451" s="25"/>
      <c r="B2451" s="26"/>
      <c r="C2451" s="27"/>
      <c r="D2451" s="28"/>
    </row>
    <row r="2452" spans="1:4">
      <c r="A2452" s="25"/>
      <c r="B2452" s="26"/>
      <c r="C2452" s="27"/>
      <c r="D2452" s="28"/>
    </row>
    <row r="2453" spans="1:4">
      <c r="A2453" s="25"/>
      <c r="B2453" s="26"/>
      <c r="C2453" s="27"/>
      <c r="D2453" s="28"/>
    </row>
    <row r="2454" spans="1:4">
      <c r="A2454" s="25"/>
      <c r="B2454" s="26"/>
      <c r="C2454" s="27"/>
      <c r="D2454" s="28"/>
    </row>
    <row r="2455" spans="1:4">
      <c r="A2455" s="25"/>
      <c r="B2455" s="26"/>
      <c r="C2455" s="27"/>
      <c r="D2455" s="28"/>
    </row>
    <row r="2456" spans="1:4">
      <c r="A2456" s="25"/>
      <c r="B2456" s="26"/>
      <c r="C2456" s="27"/>
      <c r="D2456" s="28"/>
    </row>
    <row r="2457" spans="1:4">
      <c r="A2457" s="25"/>
      <c r="B2457" s="26"/>
      <c r="C2457" s="27"/>
      <c r="D2457" s="28"/>
    </row>
  </sheetData>
  <mergeCells count="39">
    <mergeCell ref="A126:D126"/>
    <mergeCell ref="A113:D113"/>
    <mergeCell ref="A369:D369"/>
    <mergeCell ref="A109:D109"/>
    <mergeCell ref="A54:D54"/>
    <mergeCell ref="A87:D87"/>
    <mergeCell ref="A97:D97"/>
    <mergeCell ref="A107:D107"/>
    <mergeCell ref="A94:D94"/>
    <mergeCell ref="A119:D119"/>
    <mergeCell ref="A123:D123"/>
    <mergeCell ref="A131:D131"/>
    <mergeCell ref="A139:D139"/>
    <mergeCell ref="A224:D224"/>
    <mergeCell ref="A192:D192"/>
    <mergeCell ref="A204:D204"/>
    <mergeCell ref="A370:D370"/>
    <mergeCell ref="A262:C262"/>
    <mergeCell ref="A145:D145"/>
    <mergeCell ref="A371:C371"/>
    <mergeCell ref="A329:C329"/>
    <mergeCell ref="A337:D337"/>
    <mergeCell ref="A324:C324"/>
    <mergeCell ref="A171:D171"/>
    <mergeCell ref="A167:D167"/>
    <mergeCell ref="A2413:D2413"/>
    <mergeCell ref="A1:F1"/>
    <mergeCell ref="F2:F3"/>
    <mergeCell ref="A4:F4"/>
    <mergeCell ref="A330:D330"/>
    <mergeCell ref="A361:D361"/>
    <mergeCell ref="A7:D7"/>
    <mergeCell ref="A32:D32"/>
    <mergeCell ref="A48:D48"/>
    <mergeCell ref="A118:D118"/>
    <mergeCell ref="A144:D144"/>
    <mergeCell ref="A377:D377"/>
    <mergeCell ref="A5:E5"/>
    <mergeCell ref="A49:D49"/>
  </mergeCells>
  <phoneticPr fontId="7" type="noConversion"/>
  <hyperlinks>
    <hyperlink ref="A5" r:id="rId1"/>
    <hyperlink ref="A5:E5" r:id="rId2" display="WWW.EVF.COM.UA"/>
  </hyperlinks>
  <printOptions horizontalCentered="1"/>
  <pageMargins left="0.1902777777777778" right="0.19652777777777777" top="0.51180555555555562" bottom="0.35416666666666669" header="0.35416666666666669" footer="0.11805555555555557"/>
  <pageSetup paperSize="9" firstPageNumber="0" orientation="portrait" cellComments="atEnd" horizontalDpi="300" verticalDpi="300" r:id="rId3"/>
  <headerFooter alignWithMargins="0">
    <oddHeader>&amp;L&amp;D</oddHeader>
    <oddFooter>&amp;CБытовая химия&amp;RСтраница &amp;P</oddFooter>
  </headerFooter>
  <colBreaks count="1" manualBreakCount="1">
    <brk id="4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сделан Виталиком _</vt:lpstr>
      <vt:lpstr>'Прайс сделан Виталиком _'!Область_печати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2013-02-06T14:31:46Z</cp:lastPrinted>
  <dcterms:created xsi:type="dcterms:W3CDTF">2013-01-16T09:26:22Z</dcterms:created>
  <dcterms:modified xsi:type="dcterms:W3CDTF">2013-04-04T10:28:39Z</dcterms:modified>
</cp:coreProperties>
</file>